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Y:\ESG Fact Sheet\Upload\"/>
    </mc:Choice>
  </mc:AlternateContent>
  <xr:revisionPtr revIDLastSave="0" documentId="13_ncr:1_{C72BB616-B647-4120-9062-0145E28D7639}" xr6:coauthVersionLast="47" xr6:coauthVersionMax="47" xr10:uidLastSave="{00000000-0000-0000-0000-000000000000}"/>
  <workbookProtection lockStructure="1"/>
  <bookViews>
    <workbookView xWindow="-120" yWindow="-120" windowWidth="25440" windowHeight="15390" xr2:uid="{00000000-000D-0000-FFFF-FFFF00000000}"/>
  </bookViews>
  <sheets>
    <sheet name="Cover" sheetId="2" r:id="rId1"/>
    <sheet name="ESG Data Table" sheetId="3" r:id="rId2"/>
    <sheet name="Policies &amp; Certifications " sheetId="6" r:id="rId3"/>
    <sheet name="Commitments,Initiatives, Awards" sheetId="10" r:id="rId4"/>
  </sheets>
  <definedNames>
    <definedName name="_xlnm._FilterDatabase" localSheetId="1" hidden="1">'ESG Data Table'!$A$2:$E$105</definedName>
    <definedName name="_xlnm._FilterDatabase" localSheetId="2" hidden="1">'Policies &amp; Certifications '!$A$2:$F$129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3" l="1"/>
  <c r="C27" i="3"/>
  <c r="D17" i="3"/>
  <c r="D16" i="3"/>
  <c r="C17" i="3"/>
  <c r="C16" i="3"/>
  <c r="D39" i="3"/>
  <c r="C8" i="3"/>
  <c r="D8" i="3"/>
  <c r="D10" i="3"/>
  <c r="C10" i="3"/>
  <c r="D7" i="3"/>
  <c r="D9" i="3" s="1"/>
  <c r="C7" i="3"/>
</calcChain>
</file>

<file path=xl/sharedStrings.xml><?xml version="1.0" encoding="utf-8"?>
<sst xmlns="http://schemas.openxmlformats.org/spreadsheetml/2006/main" count="914" uniqueCount="320">
  <si>
    <t>Issuer:</t>
  </si>
  <si>
    <t>Reporting Period:</t>
  </si>
  <si>
    <t>Reporting Boundary:</t>
  </si>
  <si>
    <t>Consolidated Group</t>
  </si>
  <si>
    <t>Assurance:</t>
  </si>
  <si>
    <t>Frameworks:</t>
  </si>
  <si>
    <t>ESG Contact:</t>
  </si>
  <si>
    <t>ESG KEY PERFORMANCE INDICATORS — QUANTITATIVE DATA TABLE</t>
  </si>
  <si>
    <t>Indicator</t>
  </si>
  <si>
    <t>Unit</t>
  </si>
  <si>
    <t xml:space="preserve">  ENVIRONMENTAL</t>
  </si>
  <si>
    <t>tCO₂e</t>
  </si>
  <si>
    <t>MWh</t>
  </si>
  <si>
    <t>%</t>
  </si>
  <si>
    <t xml:space="preserve">  SOCIAL</t>
  </si>
  <si>
    <t>NPS</t>
  </si>
  <si>
    <t xml:space="preserve">  GOVERNANCE</t>
  </si>
  <si>
    <t>Governance</t>
  </si>
  <si>
    <t>Policy / Standard / Certification</t>
  </si>
  <si>
    <t>Category</t>
  </si>
  <si>
    <t>Issued / Certified</t>
  </si>
  <si>
    <t>Scope</t>
  </si>
  <si>
    <t>Public
URL</t>
  </si>
  <si>
    <t>Environment</t>
  </si>
  <si>
    <t>Board of Directors</t>
  </si>
  <si>
    <t>Group-wide</t>
  </si>
  <si>
    <t>Sustainable Finance Framework</t>
  </si>
  <si>
    <t>Social</t>
  </si>
  <si>
    <t>Diversity, Equity &amp; Inclusion (DEI) Policy</t>
  </si>
  <si>
    <t xml:space="preserve">  ── EXTERNAL COMMITMENTS &amp; INITIATIVES</t>
  </si>
  <si>
    <t>UN Global Compact (UNGC) Signatory</t>
  </si>
  <si>
    <t>Commitment</t>
  </si>
  <si>
    <t>CrediaBank</t>
  </si>
  <si>
    <t>Limited Assurance – Grant Thorton</t>
  </si>
  <si>
    <t>sustainability@crediabank.com</t>
  </si>
  <si>
    <t>CSR Hellas</t>
  </si>
  <si>
    <t xml:space="preserve">Diversity Charter - Greece </t>
  </si>
  <si>
    <t xml:space="preserve">Unesco </t>
  </si>
  <si>
    <t>Workforce Profile (ESRS S1-6)</t>
  </si>
  <si>
    <t>Total Headcount</t>
  </si>
  <si>
    <t>Employees</t>
  </si>
  <si>
    <t>Permanent employees</t>
  </si>
  <si>
    <t>Percentage of female employees</t>
  </si>
  <si>
    <t>Percentage (%)</t>
  </si>
  <si>
    <t>Age Distribution (ESRS S1-6)</t>
  </si>
  <si>
    <t>Age Distribution &lt;30 years</t>
  </si>
  <si>
    <t>Age Distribution 30-50 years</t>
  </si>
  <si>
    <t>Age Distribution &gt;50 years</t>
  </si>
  <si>
    <t>Employee Mobility &amp; Turnover  (ESRS S1-6/S1-7)</t>
  </si>
  <si>
    <t>Employee turnover - Percentage of full-time employee voluntary turnover</t>
  </si>
  <si>
    <r>
      <t>Employee turnover - Percentage of full-time employee voluntary turnover -</t>
    </r>
    <r>
      <rPr>
        <b/>
        <sz val="12"/>
        <color theme="1"/>
        <rFont val="Averta Std"/>
        <family val="3"/>
      </rPr>
      <t>men</t>
    </r>
  </si>
  <si>
    <r>
      <t>Employee turnover - Percentage of full-time employee voluntary turnover -</t>
    </r>
    <r>
      <rPr>
        <b/>
        <sz val="12"/>
        <color theme="1"/>
        <rFont val="Averta Std"/>
        <family val="3"/>
      </rPr>
      <t>women</t>
    </r>
  </si>
  <si>
    <t>Collective Bargaining (ESRS S1-8)</t>
  </si>
  <si>
    <t>Employees covered by collective bargaining  agreements</t>
  </si>
  <si>
    <t>Employees represented by employee reps</t>
  </si>
  <si>
    <t>Equal opportunities (ESRS S1-9 /S1-12)</t>
  </si>
  <si>
    <t>Percentage of women in managerial positions*</t>
  </si>
  <si>
    <t>Employees with disabilities</t>
  </si>
  <si>
    <t>Employees assessed in performance reviews</t>
  </si>
  <si>
    <t>Training &amp; Skills Development (ESRS S1-13)</t>
  </si>
  <si>
    <t>Employee training - Average training hours per employee (Group)</t>
  </si>
  <si>
    <t>Number of hours/employee</t>
  </si>
  <si>
    <t>Employee training - Average training hours - Women</t>
  </si>
  <si>
    <t>Number of hours/ employee</t>
  </si>
  <si>
    <t>Employee training - Average training hours - Men</t>
  </si>
  <si>
    <t>Health &amp; Safety (ESRS S1-14)</t>
  </si>
  <si>
    <t xml:space="preserve">Employees covered by H&amp;S system </t>
  </si>
  <si>
    <t>Work related accidents</t>
  </si>
  <si>
    <t>Number</t>
  </si>
  <si>
    <t>Fatalities</t>
  </si>
  <si>
    <t>Pay Equity (ESRS S1-16)</t>
  </si>
  <si>
    <t>Percentage of difference between male and female earnings</t>
  </si>
  <si>
    <t>CEO pay ratio - Ratio of CEO to median employee earnings</t>
  </si>
  <si>
    <t>Ratio</t>
  </si>
  <si>
    <t>Human Rights &amp; Ethics (ESRS S1-17)</t>
  </si>
  <si>
    <t xml:space="preserve">Discrimination /harassement incidents </t>
  </si>
  <si>
    <t>Fines /Penalties</t>
  </si>
  <si>
    <t>Complaints responded within 50% of regulatory time</t>
  </si>
  <si>
    <t>Complaints responded within first 7 days</t>
  </si>
  <si>
    <t xml:space="preserve">Number </t>
  </si>
  <si>
    <t>Customer Experience  -Performance Indicators (S4-3)</t>
  </si>
  <si>
    <t>Customer Service NPS</t>
  </si>
  <si>
    <t>Loan issuance NPS</t>
  </si>
  <si>
    <t xml:space="preserve">Sustainable Finance Flows </t>
  </si>
  <si>
    <t>Co - Financed Loans</t>
  </si>
  <si>
    <t xml:space="preserve">million in euro </t>
  </si>
  <si>
    <t>Renewable Energy Finance</t>
  </si>
  <si>
    <t>Shipping SLLs</t>
  </si>
  <si>
    <t>Mortgage green loans</t>
  </si>
  <si>
    <t>Consumer green loans</t>
  </si>
  <si>
    <t>Total Board members</t>
  </si>
  <si>
    <t>Executive Members</t>
  </si>
  <si>
    <t>Non - Executive Members</t>
  </si>
  <si>
    <t>Independent non -executive members</t>
  </si>
  <si>
    <t>Gender Representation -women</t>
  </si>
  <si>
    <t>Percentage</t>
  </si>
  <si>
    <t>Anti -corruption &amp; Anti -briberyy (G1-4)</t>
  </si>
  <si>
    <t xml:space="preserve">Confirmed cases of corruption </t>
  </si>
  <si>
    <t>Confirmed cases of bribery</t>
  </si>
  <si>
    <t>Total fines for corruption /bribery</t>
  </si>
  <si>
    <t>amount in euros</t>
  </si>
  <si>
    <t>Training &amp; Awareness (Compliance, AML, Fraud, Corruption, Code of Conduct)</t>
  </si>
  <si>
    <t xml:space="preserve">Participants in Anti-bribery training </t>
  </si>
  <si>
    <t xml:space="preserve">Participants in Code of Conduct  training </t>
  </si>
  <si>
    <t xml:space="preserve">Participants in Anti -money Landering </t>
  </si>
  <si>
    <t>Participants in ESG training</t>
  </si>
  <si>
    <t>Whistleblowing (G1-5)</t>
  </si>
  <si>
    <t xml:space="preserve">Participation in Whistleblowing Training </t>
  </si>
  <si>
    <t>Scope 1</t>
  </si>
  <si>
    <t>Scope 2 (market-based)</t>
  </si>
  <si>
    <t>Scope 3</t>
  </si>
  <si>
    <t>GHG Emissions</t>
  </si>
  <si>
    <t xml:space="preserve">
EU Taxonomy </t>
  </si>
  <si>
    <t xml:space="preserve">Approved Body </t>
  </si>
  <si>
    <t>10,16/1</t>
  </si>
  <si>
    <t>16,95/1</t>
  </si>
  <si>
    <t>AML Risk Assessment Policy</t>
  </si>
  <si>
    <t xml:space="preserve">Environment </t>
  </si>
  <si>
    <t>Sustainability Policy</t>
  </si>
  <si>
    <t>Training &amp; Development Policy</t>
  </si>
  <si>
    <t>Employee Credit Policy</t>
  </si>
  <si>
    <t xml:space="preserve"> Employees</t>
  </si>
  <si>
    <t>NOT PUBLIC</t>
  </si>
  <si>
    <t>Policy and Procedure Against Violence and Harassment</t>
  </si>
  <si>
    <t>Recruitment &amp; Onboarding Policy</t>
  </si>
  <si>
    <t>Telework Policy</t>
  </si>
  <si>
    <t>Discount Policy for Products/Services for Employees</t>
  </si>
  <si>
    <t>Stress Testing Framework</t>
  </si>
  <si>
    <t>Market Risk Policy</t>
  </si>
  <si>
    <t>Risk Management Policy</t>
  </si>
  <si>
    <t xml:space="preserve">Risk Identification Report </t>
  </si>
  <si>
    <t>Operational Risk Management Policy</t>
  </si>
  <si>
    <t>Counterparty Credit Risk Policy (CCR)</t>
  </si>
  <si>
    <t>Pillar III Regulatory Disclosure Framework</t>
  </si>
  <si>
    <t>Risk-Based Pricing Policy</t>
  </si>
  <si>
    <t>Internal Capital Adequacy Assessment Process (ICAAP) Framework</t>
  </si>
  <si>
    <t>Board of Directors and Senior Executive Management Succession Planning Policy</t>
  </si>
  <si>
    <t>Chief Executive Officer and Senior Executive Management Performance Evaluation Policy</t>
  </si>
  <si>
    <t>Board of Directors Induction and Training Policy</t>
  </si>
  <si>
    <t>Data Protection Impact Assessment (DPIA) Policy</t>
  </si>
  <si>
    <t>Human Rights Statement</t>
  </si>
  <si>
    <t>https://www.crediabank.com/media/hcodzfl3/politiki-viosimotitas.docx</t>
  </si>
  <si>
    <t>https://www.crediabank.com/media/hkqbm0uc/code-of-conduct-gr-v7.pdf</t>
  </si>
  <si>
    <t>Title</t>
  </si>
  <si>
    <t>Gategory</t>
  </si>
  <si>
    <t>Extrenal Standard</t>
  </si>
  <si>
    <t>ISO 37301 - Compliance Management System</t>
  </si>
  <si>
    <t>ISO 37001 - Anti- Bribery Management System</t>
  </si>
  <si>
    <t>ISO 37002 - Whistleblowing Management System</t>
  </si>
  <si>
    <t>ISO 14064 - Greenhouse Gases</t>
  </si>
  <si>
    <t xml:space="preserve">Green Asset Ratio (GAR) Capex </t>
  </si>
  <si>
    <t xml:space="preserve">Green Asset Ratio (GAR) Turn over </t>
  </si>
  <si>
    <t>1.40%</t>
  </si>
  <si>
    <t xml:space="preserve"> ESRS  | EU Taxonomy</t>
  </si>
  <si>
    <t>FY 2025 (Jan 1 – Dec 31, 2025)</t>
  </si>
  <si>
    <t>March 2025</t>
  </si>
  <si>
    <t>CSRD Publication Date:</t>
  </si>
  <si>
    <t>Member</t>
  </si>
  <si>
    <t>AWARDS</t>
  </si>
  <si>
    <t xml:space="preserve">Diversity Badge from Ministy of Cohesion &amp; Family </t>
  </si>
  <si>
    <t>Memorandum of Understanding</t>
  </si>
  <si>
    <t>https://www.crediabank.com/media/yrxdvnbc/politiki-diaforetikotitas-isotitas-sumperilipsis.pdf</t>
  </si>
  <si>
    <t>Policy on Compliance with Restrictive Measures / Sanctions Imposed by International Organizations (Sanctions Policy)</t>
  </si>
  <si>
    <t>Policy on the Disposal of Bank-Owned Vehicles to Employees</t>
  </si>
  <si>
    <t>Bank and Group Remuneration Policy</t>
  </si>
  <si>
    <t>Human Resources Mobility Policy</t>
  </si>
  <si>
    <t>Employee External Activities Policy</t>
  </si>
  <si>
    <t>Systems Support Readiness Policy</t>
  </si>
  <si>
    <t>Framework of the internal liquidity adequacy assessment process (ILAAP)</t>
  </si>
  <si>
    <t>Risk Appetite Statement</t>
  </si>
  <si>
    <t>Reputational Risk Management Policy</t>
  </si>
  <si>
    <t>Delegation of Authority Policy</t>
  </si>
  <si>
    <t>Risk Appetite Policy</t>
  </si>
  <si>
    <t>Risk Identification Policy</t>
  </si>
  <si>
    <t>Interest Rate Risk in the Banking Book (IRRBB) Management Policy</t>
  </si>
  <si>
    <t>Model Validation Policy</t>
  </si>
  <si>
    <t xml:space="preserve">Significant Risk Transfer Policy </t>
  </si>
  <si>
    <t>Capital Management Policy</t>
  </si>
  <si>
    <t>Policy for Synthetic Securitisation Transactions that are Simple Transparent and Standardised</t>
  </si>
  <si>
    <t>Purchased or Originated Credit Impaired</t>
  </si>
  <si>
    <t>Liquidity Risk Policy</t>
  </si>
  <si>
    <t xml:space="preserve"> ESG Risk Management Policy Environmental, Social and Governance</t>
  </si>
  <si>
    <t>Stage Classification and Validation Policy</t>
  </si>
  <si>
    <t>Property Valuation Policy</t>
  </si>
  <si>
    <t xml:space="preserve">Credit Risk Management Policy </t>
  </si>
  <si>
    <t xml:space="preserve"> Risk and Capital Strategy</t>
  </si>
  <si>
    <t>Model Governance Framework</t>
  </si>
  <si>
    <t>Model Development Policy</t>
  </si>
  <si>
    <t>Credit Policy Manual – Retail Banking</t>
  </si>
  <si>
    <t>Credit Policy Manual – Factors</t>
  </si>
  <si>
    <t xml:space="preserve"> Credit Control Policy</t>
  </si>
  <si>
    <t>Credit Policy Manual – Delinquency Management</t>
  </si>
  <si>
    <t>Pricing Policy</t>
  </si>
  <si>
    <t>Counterparty Selection and Order Execution Policy</t>
  </si>
  <si>
    <t>Underwriting and Placement Policy</t>
  </si>
  <si>
    <t>Investment Products and Services Promotion Policy</t>
  </si>
  <si>
    <t>Investment Advisory Services Policy</t>
  </si>
  <si>
    <t xml:space="preserve"> Customer Classification Policy</t>
  </si>
  <si>
    <t xml:space="preserve"> Product Monitoring Policy</t>
  </si>
  <si>
    <t xml:space="preserve"> Investment Product Classification Policy</t>
  </si>
  <si>
    <t>Financial Instruments Allocation Policy</t>
  </si>
  <si>
    <t>Communications Recording Policy</t>
  </si>
  <si>
    <t>Investment Research and Investment Recommendations Policy</t>
  </si>
  <si>
    <t xml:space="preserve"> Information Confidentiality and Personal Transactions Policy</t>
  </si>
  <si>
    <t xml:space="preserve"> Conflict of Interest Policy</t>
  </si>
  <si>
    <t>Appropriateness Assessment Policy</t>
  </si>
  <si>
    <t>Suitability Assessment and Suitability Reports Policy</t>
  </si>
  <si>
    <t>Inducements Policy</t>
  </si>
  <si>
    <t>Market Abuse Prevention Policy</t>
  </si>
  <si>
    <t>Client Asset Safekeeping Policy</t>
  </si>
  <si>
    <t>Credit Policy Manual – Corporate Lending</t>
  </si>
  <si>
    <t>Credit Policy Manual – Basic Principles, Regulatory Framework and Credit Definitions</t>
  </si>
  <si>
    <t>Credit Policy Manual – Small Business Banking</t>
  </si>
  <si>
    <t>Group Related Parties Policy</t>
  </si>
  <si>
    <t>Policy on the Suitability and Nomination of Members of the Bank’s Board of Directors</t>
  </si>
  <si>
    <t>Group Conflict of Interest Prevention Policy</t>
  </si>
  <si>
    <t>Policy and Procedures for the Assessment of the Board of Directors and Board Committees</t>
  </si>
  <si>
    <t>Policy on the Management of Named and Anonymous Reports and Whistleblowing</t>
  </si>
  <si>
    <t>Code of Ethics and Business Conduct</t>
  </si>
  <si>
    <t>Group Telephone Conversations Recording Policy</t>
  </si>
  <si>
    <t>Group Information in Transit Protection Policy</t>
  </si>
  <si>
    <t>Group Email Policy</t>
  </si>
  <si>
    <t>Group Information Asset Ownership and Information Classification Policy</t>
  </si>
  <si>
    <t>Group ICT Systems Operations Security Policy</t>
  </si>
  <si>
    <t>Group ICT Project Management Policy</t>
  </si>
  <si>
    <t>Group Information and Communication Technology (ICT) Security Policy</t>
  </si>
  <si>
    <t>Group Information and Communication Technology (ICT) Risk Management Policy</t>
  </si>
  <si>
    <t>Digital Operational Resilience Strategy</t>
  </si>
  <si>
    <t>Group Organizational Structure, Roles and Responsibilities Policy</t>
  </si>
  <si>
    <t>Group Digital Operational Resilience Testing Framework</t>
  </si>
  <si>
    <t>Group ICT Asset Management Policy</t>
  </si>
  <si>
    <t>Group Network Communications Security Policy</t>
  </si>
  <si>
    <t>Group Acceptable Use Policy for Information Systems</t>
  </si>
  <si>
    <t>User Management Policy</t>
  </si>
  <si>
    <t>Group ICT Systems Procurement and Development Policy</t>
  </si>
  <si>
    <t>Internet Access Policy</t>
  </si>
  <si>
    <t>Group Malware Protection Policy</t>
  </si>
  <si>
    <t>Group Information Systems Security Monitoring Policy</t>
  </si>
  <si>
    <t>Group Vulnerability Management and Security Testing Policy</t>
  </si>
  <si>
    <t>Group Encryption Policy</t>
  </si>
  <si>
    <t>Group Information Security Incident Management Policy</t>
  </si>
  <si>
    <t>Group Mobile Computing and Remote Working Policy</t>
  </si>
  <si>
    <t>Group Business Partner Relationship Management Policy</t>
  </si>
  <si>
    <t>Group Remote Access Policy</t>
  </si>
  <si>
    <t>Group Corporate Information Classification Policy</t>
  </si>
  <si>
    <t>Group Business Continuity Management Policy</t>
  </si>
  <si>
    <t>Group Human Resources Management Policy</t>
  </si>
  <si>
    <t>Group Physical and Environmental Security Policy</t>
  </si>
  <si>
    <t>Personal Data Processing Policy</t>
  </si>
  <si>
    <t>Records and Data Retention and Destruction Policy</t>
  </si>
  <si>
    <t xml:space="preserve"> Product and Service Certification Policy</t>
  </si>
  <si>
    <t>Real Estate Management Policy</t>
  </si>
  <si>
    <t>Write-Off Policy</t>
  </si>
  <si>
    <t>Expenditure and Business Justification Approval Policy</t>
  </si>
  <si>
    <t>Group Outsourcing and Third-Party Arrangements Policy</t>
  </si>
  <si>
    <t>Corporate Communications, Media Relations and Social Media Policy</t>
  </si>
  <si>
    <t>Group Procurement Policy</t>
  </si>
  <si>
    <t>Anti-Fraud Policy</t>
  </si>
  <si>
    <t>Group Donations and Sponsorships Policy</t>
  </si>
  <si>
    <t>Travel Expense Reimbursement Policy for Non-Executive Members of the Board of Directors and Independent Members of Board Committees</t>
  </si>
  <si>
    <t>Complaints Management Policy</t>
  </si>
  <si>
    <t>Expected Credit Loss (ECL) Provisioning Policy</t>
  </si>
  <si>
    <t>Business Continuity Policy</t>
  </si>
  <si>
    <t>Remuneration Policy for the Members of the Board of Directors of CrediaBank S.A</t>
  </si>
  <si>
    <t>Policy on the Assessment and Establishment of New Correspondent Banking Relationships</t>
  </si>
  <si>
    <t>Compliance and Anti-Money Laundering (AML) Policy</t>
  </si>
  <si>
    <t>https://www.crediabank.com/media/1vufk013/crediabank_politiki-katallilotitas-kai-anadeixis-upopsifion-melon-tou-dioikitikou-sumvouliou.pdf</t>
  </si>
  <si>
    <t>https://www.crediabank.com/omilos/etairiki-diakuvernisi/etairiki-diakuvernisi/anafores-whistleblowing/</t>
  </si>
  <si>
    <t xml:space="preserve">AML POLICIES </t>
  </si>
  <si>
    <t xml:space="preserve">ESG POLICIES </t>
  </si>
  <si>
    <t>HR POLICIES</t>
  </si>
  <si>
    <t>RISK POLICIES</t>
  </si>
  <si>
    <t>CREDIT POLICY MANUALS</t>
  </si>
  <si>
    <t>INVESTMENT PRODUCTS – MiFID</t>
  </si>
  <si>
    <t xml:space="preserve">COMPLIANCE &amp; CPRPORATE GOVERNANCE </t>
  </si>
  <si>
    <t xml:space="preserve">GROUP INFORMATION SECURITY POLICIES </t>
  </si>
  <si>
    <t>DATA PROTECTION POLICY</t>
  </si>
  <si>
    <t>MORE POLICIES</t>
  </si>
  <si>
    <t>https://www.crediabank.com/omilos/etairiki-diakuvernisi/kanonistiki-summorfosi/pistopoiimena-sustimata-diaheirisis-kai-pistopoiiseis-iso/</t>
  </si>
  <si>
    <t>Total electricity consumption per employee (intensity)</t>
  </si>
  <si>
    <t>MWh/person</t>
  </si>
  <si>
    <t>Electricity Consumption</t>
  </si>
  <si>
    <t>Total Energy Consumption</t>
  </si>
  <si>
    <t>Renewable Energy Consumption</t>
  </si>
  <si>
    <t>Fossil Fuel Energy Consumption</t>
  </si>
  <si>
    <t>Share of Renewable Energy</t>
  </si>
  <si>
    <t>Share of Fossil Energy</t>
  </si>
  <si>
    <t>Waste Management &amp; Recycling</t>
  </si>
  <si>
    <t>Paper recycled</t>
  </si>
  <si>
    <t>Plastic recycled</t>
  </si>
  <si>
    <t>Aluminium recycled</t>
  </si>
  <si>
    <t>Ferrous packaging recycled</t>
  </si>
  <si>
    <t>Total waste recycled</t>
  </si>
  <si>
    <t>kg</t>
  </si>
  <si>
    <t>Scope 2 (location-based)</t>
  </si>
  <si>
    <t>Total Scope 1 &amp; 2 (location-based)</t>
  </si>
  <si>
    <t>Total Scope 1 &amp; 2 (market-based)</t>
  </si>
  <si>
    <t>Scope 2</t>
  </si>
  <si>
    <t>Purchased Goods &amp; Services</t>
  </si>
  <si>
    <t>Capital Goods</t>
  </si>
  <si>
    <t>Fuel &amp; Energy Related Activities</t>
  </si>
  <si>
    <t>Upstream Transportation &amp; Distribution</t>
  </si>
  <si>
    <t>Waste Generated in Operations</t>
  </si>
  <si>
    <t>Business Travel</t>
  </si>
  <si>
    <t>Employee Commuting</t>
  </si>
  <si>
    <t>Investments (Financed Emissions)</t>
  </si>
  <si>
    <t>Total Scope 3 Emissions</t>
  </si>
  <si>
    <t>Most Sustainable Companies</t>
  </si>
  <si>
    <t>External Recognition by  Ministry of Social Cohesion and Family Affairs</t>
  </si>
  <si>
    <t xml:space="preserve">External Recognition by Qualitynet Foundation </t>
  </si>
  <si>
    <t>n/a</t>
  </si>
  <si>
    <t>CSRD  ESG Data for Analysts, Investors &amp; Rating Agencies</t>
  </si>
  <si>
    <t>DISCLAIMER: This ESG Data Pack is published for informational purposes only and supplements the Annual Sustainability Report.</t>
  </si>
  <si>
    <t>Certifications</t>
  </si>
  <si>
    <t xml:space="preserve">  ── POLICIES &amp; CERTIFICATIONS</t>
  </si>
  <si>
    <t>Commitments, Obligations &amp; Objectives - CrediaBank</t>
  </si>
  <si>
    <t>Social Responsibility &amp; Employees - CrediaBank</t>
  </si>
  <si>
    <t>ESG Awards &amp; Recognitions - CrediaBank</t>
  </si>
  <si>
    <t xml:space="preserve">Sustainability, Green Banking &amp; Corporate Governance Coordinating Committee of Hellenic Banking Association </t>
  </si>
  <si>
    <t xml:space="preserve">Member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</si>
</sst>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32"/>
      <color rgb="FFFFFFFF"/>
      <name val="Arial"/>
      <family val="2"/>
      <charset val="161"/>
    </font>
    <font>
      <b/>
      <sz val="13"/>
      <color rgb="FF0D6E6E"/>
      <name val="Arial"/>
      <family val="2"/>
      <charset val="161"/>
    </font>
    <font>
      <b/>
      <sz val="10"/>
      <color rgb="FF1B3A6B"/>
      <name val="Arial"/>
      <family val="2"/>
      <charset val="161"/>
    </font>
    <font>
      <sz val="10"/>
      <color rgb="FF404040"/>
      <name val="Arial"/>
      <family val="2"/>
      <charset val="161"/>
    </font>
    <font>
      <i/>
      <sz val="8"/>
      <color rgb="FF888888"/>
      <name val="Arial"/>
      <family val="2"/>
      <charset val="161"/>
    </font>
    <font>
      <b/>
      <sz val="12"/>
      <color rgb="FFFFFFFF"/>
      <name val="Arial"/>
      <family val="2"/>
      <charset val="161"/>
    </font>
    <font>
      <b/>
      <sz val="9"/>
      <color rgb="FFFFFFFF"/>
      <name val="Arial"/>
      <family val="2"/>
      <charset val="161"/>
    </font>
    <font>
      <b/>
      <sz val="10"/>
      <color rgb="FFFFFFFF"/>
      <name val="Arial"/>
      <family val="2"/>
      <charset val="161"/>
    </font>
    <font>
      <b/>
      <sz val="9"/>
      <color rgb="FF404040"/>
      <name val="Arial"/>
      <family val="2"/>
      <charset val="161"/>
    </font>
    <font>
      <sz val="9"/>
      <color rgb="FF404040"/>
      <name val="Arial"/>
      <family val="2"/>
      <charset val="161"/>
    </font>
    <font>
      <b/>
      <sz val="9"/>
      <color rgb="FF0563C1"/>
      <name val="Arial"/>
      <family val="2"/>
      <charset val="16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verta Std"/>
      <family val="3"/>
    </font>
    <font>
      <b/>
      <sz val="10"/>
      <color theme="0"/>
      <name val="Arial"/>
      <family val="2"/>
      <charset val="161"/>
    </font>
    <font>
      <b/>
      <sz val="9"/>
      <color rgb="FFFFFFFF"/>
      <name val="Arial"/>
      <family val="2"/>
      <charset val="161"/>
    </font>
    <font>
      <sz val="9"/>
      <color rgb="FF404040"/>
      <name val="Arial"/>
      <family val="2"/>
      <charset val="161"/>
    </font>
    <font>
      <b/>
      <sz val="9"/>
      <color rgb="FF404040"/>
      <name val="Arial"/>
      <family val="2"/>
      <charset val="161"/>
    </font>
    <font>
      <b/>
      <sz val="10"/>
      <color rgb="FFFFFFFF"/>
      <name val="Arial"/>
      <family val="2"/>
      <charset val="161"/>
    </font>
    <font>
      <b/>
      <sz val="9"/>
      <color rgb="FF1B3A6B"/>
      <name val="Arial"/>
      <family val="2"/>
      <charset val="161"/>
    </font>
    <font>
      <b/>
      <sz val="9"/>
      <color rgb="FF0563C1"/>
      <name val="Arial"/>
      <family val="2"/>
      <charset val="161"/>
    </font>
    <font>
      <sz val="9"/>
      <name val="Arial"/>
      <family val="2"/>
      <charset val="161"/>
    </font>
    <font>
      <sz val="11"/>
      <name val="Calibri"/>
      <family val="2"/>
      <scheme val="minor"/>
    </font>
    <font>
      <b/>
      <sz val="9"/>
      <name val="Arial"/>
      <family val="2"/>
      <charset val="161"/>
    </font>
    <font>
      <sz val="12"/>
      <color theme="1"/>
      <name val="Calibri"/>
      <family val="2"/>
      <scheme val="minor"/>
    </font>
    <font>
      <b/>
      <sz val="14"/>
      <color rgb="FFFFFFFF"/>
      <name val="Arial"/>
      <family val="2"/>
      <charset val="161"/>
    </font>
    <font>
      <sz val="14"/>
      <color theme="1"/>
      <name val="Calibri"/>
      <family val="2"/>
      <scheme val="minor"/>
    </font>
    <font>
      <sz val="9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1B3A6B"/>
      </patternFill>
    </fill>
    <fill>
      <patternFill patternType="solid">
        <fgColor rgb="FFF5F5F5"/>
      </patternFill>
    </fill>
    <fill>
      <patternFill patternType="solid">
        <fgColor rgb="FF0D6E6E"/>
      </patternFill>
    </fill>
    <fill>
      <patternFill patternType="solid">
        <fgColor rgb="FFEBF0F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6">
    <xf numFmtId="0" fontId="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2" borderId="0" xfId="0" applyFill="1"/>
    <xf numFmtId="0" fontId="0" fillId="5" borderId="1" xfId="0" applyFill="1" applyBorder="1"/>
    <xf numFmtId="0" fontId="10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10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8" fillId="4" borderId="1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11" fillId="5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11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0" fillId="7" borderId="4" xfId="0" applyFill="1" applyBorder="1"/>
    <xf numFmtId="0" fontId="10" fillId="7" borderId="1" xfId="0" applyFont="1" applyFill="1" applyBorder="1" applyAlignment="1">
      <alignment horizontal="left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0" fillId="7" borderId="0" xfId="0" applyFill="1"/>
    <xf numFmtId="0" fontId="0" fillId="7" borderId="2" xfId="0" applyFill="1" applyBorder="1"/>
    <xf numFmtId="0" fontId="19" fillId="5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9" fontId="11" fillId="5" borderId="1" xfId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0" borderId="1" xfId="2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0" fontId="18" fillId="5" borderId="1" xfId="0" applyNumberFormat="1" applyFont="1" applyFill="1" applyBorder="1" applyAlignment="1">
      <alignment horizontal="center" vertical="center" wrapText="1"/>
    </xf>
    <xf numFmtId="10" fontId="11" fillId="7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0" fillId="0" borderId="7" xfId="0" applyBorder="1"/>
    <xf numFmtId="0" fontId="20" fillId="2" borderId="8" xfId="0" applyFont="1" applyFill="1" applyBorder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center" wrapText="1"/>
    </xf>
    <xf numFmtId="4" fontId="23" fillId="6" borderId="1" xfId="0" applyNumberFormat="1" applyFont="1" applyFill="1" applyBorder="1" applyAlignment="1">
      <alignment horizontal="center" vertical="center" wrapText="1"/>
    </xf>
    <xf numFmtId="4" fontId="23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1" fillId="0" borderId="0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10" fontId="23" fillId="5" borderId="1" xfId="0" applyNumberFormat="1" applyFont="1" applyFill="1" applyBorder="1" applyAlignment="1">
      <alignment horizontal="center" vertical="center" wrapText="1"/>
    </xf>
    <xf numFmtId="3" fontId="23" fillId="5" borderId="1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left" vertical="center" wrapText="1"/>
    </xf>
    <xf numFmtId="3" fontId="23" fillId="6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4" fillId="0" borderId="0" xfId="2"/>
    <xf numFmtId="0" fontId="0" fillId="0" borderId="0" xfId="0" applyAlignment="1">
      <alignment wrapText="1"/>
    </xf>
    <xf numFmtId="0" fontId="14" fillId="0" borderId="0" xfId="2" applyAlignment="1">
      <alignment horizontal="left"/>
    </xf>
    <xf numFmtId="0" fontId="11" fillId="0" borderId="9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0" fillId="7" borderId="0" xfId="0" applyFill="1"/>
    <xf numFmtId="0" fontId="3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14" fillId="0" borderId="0" xfId="2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7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0" fillId="7" borderId="4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7" fillId="2" borderId="5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/>
    </xf>
    <xf numFmtId="0" fontId="28" fillId="0" borderId="2" xfId="0" applyFont="1" applyBorder="1"/>
    <xf numFmtId="0" fontId="9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26" fillId="0" borderId="2" xfId="0" applyFont="1" applyBorder="1"/>
  </cellXfs>
  <cellStyles count="6">
    <cellStyle name="Comma 2 5" xfId="4" xr:uid="{D63424D9-B4B0-4202-91FA-A55911013DE7}"/>
    <cellStyle name="Hyperlink" xfId="2" builtinId="8"/>
    <cellStyle name="Normal" xfId="0" builtinId="0"/>
    <cellStyle name="Normal 2 7" xfId="3" xr:uid="{C9519091-D88C-498C-B2DA-315CDE125E9B}"/>
    <cellStyle name="Percent" xfId="1" builtinId="5"/>
    <cellStyle name="Percent 2 6" xfId="5" xr:uid="{90643A24-335B-4925-8BDC-9643373C89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9</xdr:col>
      <xdr:colOff>16573</xdr:colOff>
      <xdr:row>8</xdr:row>
      <xdr:rowOff>46236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61DB3B-0B39-9B9E-60E5-7F24E6A7F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0979848" cy="156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ustainability@crediabank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ediabank.com/media/1vufk013/crediabank_politiki-katallilotitas-kai-anadeixis-upopsifion-melon-tou-dioikitikou-sumvouliou.pdf" TargetMode="External"/><Relationship Id="rId3" Type="http://schemas.openxmlformats.org/officeDocument/2006/relationships/hyperlink" Target="https://www.crediabank.com/omilos/etairiki-diakuvernisi/kanonistiki-summorfosi/pistopoiimena-sustimata-diaheirisis-kai-pistopoiiseis-iso/" TargetMode="External"/><Relationship Id="rId7" Type="http://schemas.openxmlformats.org/officeDocument/2006/relationships/hyperlink" Target="https://www.crediabank.com/omilos/etairiki-diakuvernisi/etairiki-diakuvernisi/anafores-whistleblowing/" TargetMode="External"/><Relationship Id="rId2" Type="http://schemas.openxmlformats.org/officeDocument/2006/relationships/hyperlink" Target="https://www.crediabank.com/omilos/etairiki-diakuvernisi/kanonistiki-summorfosi/pistopoiimena-sustimata-diaheirisis-kai-pistopoiiseis-iso/" TargetMode="External"/><Relationship Id="rId1" Type="http://schemas.openxmlformats.org/officeDocument/2006/relationships/hyperlink" Target="https://www.crediabank.com/media/hcodzfl3/politiki-viosimotitas.docx" TargetMode="External"/><Relationship Id="rId6" Type="http://schemas.openxmlformats.org/officeDocument/2006/relationships/hyperlink" Target="https://www.crediabank.com/media/hkqbm0uc/code-of-conduct-gr-v7.pdf" TargetMode="External"/><Relationship Id="rId5" Type="http://schemas.openxmlformats.org/officeDocument/2006/relationships/hyperlink" Target="https://www.crediabank.com/media/yrxdvnbc/politiki-diaforetikotitas-isotitas-sumperilipsis.pdf" TargetMode="External"/><Relationship Id="rId4" Type="http://schemas.openxmlformats.org/officeDocument/2006/relationships/hyperlink" Target="https://www.crediabank.com/omilos/etairiki-diakuvernisi/kanonistiki-summorfosi/pistopoiimena-sustimata-diaheirisis-kai-pistopoiiseis-iso/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rediabank.com/en/group/about-us/esg/commitments-obligations-objectives/" TargetMode="External"/><Relationship Id="rId3" Type="http://schemas.openxmlformats.org/officeDocument/2006/relationships/hyperlink" Target="https://www.crediabank.com/en/group/about-us/esg/commitments-obligations-objectives/" TargetMode="External"/><Relationship Id="rId7" Type="http://schemas.openxmlformats.org/officeDocument/2006/relationships/hyperlink" Target="https://www.crediabank.com/en/group/about-us/esg/esg-awards-recognitions/" TargetMode="External"/><Relationship Id="rId2" Type="http://schemas.openxmlformats.org/officeDocument/2006/relationships/hyperlink" Target="https://www.crediabank.com/en/group/about-us/esg/commitments-obligations-objectives/" TargetMode="External"/><Relationship Id="rId1" Type="http://schemas.openxmlformats.org/officeDocument/2006/relationships/hyperlink" Target="https://www.crediabank.com/media/taha53ef/human-rights-statement-en.pdf" TargetMode="External"/><Relationship Id="rId6" Type="http://schemas.openxmlformats.org/officeDocument/2006/relationships/hyperlink" Target="https://www.crediabank.com/en/group/about-us/esg/esg-awards-recognitions/" TargetMode="External"/><Relationship Id="rId5" Type="http://schemas.openxmlformats.org/officeDocument/2006/relationships/hyperlink" Target="https://www.crediabank.com/en/group/about-us/esg/social-responsibility-employees/" TargetMode="External"/><Relationship Id="rId4" Type="http://schemas.openxmlformats.org/officeDocument/2006/relationships/hyperlink" Target="https://www.crediabank.com/en/group/about-us/esg/social-responsibility-employe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showGridLines="0" tabSelected="1" workbookViewId="0">
      <selection activeCell="J14" sqref="J14"/>
    </sheetView>
  </sheetViews>
  <sheetFormatPr defaultRowHeight="15" x14ac:dyDescent="0.25"/>
  <cols>
    <col min="1" max="1" width="5" customWidth="1"/>
    <col min="2" max="2" width="60" customWidth="1"/>
    <col min="3" max="3" width="30" customWidth="1"/>
    <col min="8" max="8" width="29" customWidth="1"/>
    <col min="9" max="9" width="3.85546875" customWidth="1"/>
  </cols>
  <sheetData>
    <row r="1" spans="1:9" ht="18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8" customHeight="1" x14ac:dyDescent="0.25">
      <c r="A2" s="1"/>
      <c r="B2" s="80"/>
      <c r="C2" s="81"/>
      <c r="D2" s="81"/>
      <c r="E2" s="81"/>
      <c r="F2" s="81"/>
      <c r="G2" s="81"/>
      <c r="H2" s="81"/>
      <c r="I2" s="1"/>
    </row>
    <row r="3" spans="1:9" ht="18" customHeight="1" x14ac:dyDescent="0.25">
      <c r="A3" s="1"/>
      <c r="B3" s="81"/>
      <c r="C3" s="81"/>
      <c r="D3" s="81"/>
      <c r="E3" s="81"/>
      <c r="F3" s="81"/>
      <c r="G3" s="81"/>
      <c r="H3" s="81"/>
      <c r="I3" s="1"/>
    </row>
    <row r="4" spans="1:9" ht="18" customHeight="1" x14ac:dyDescent="0.25">
      <c r="A4" s="1"/>
      <c r="B4" s="81"/>
      <c r="C4" s="81"/>
      <c r="D4" s="81"/>
      <c r="E4" s="81"/>
      <c r="F4" s="81"/>
      <c r="G4" s="81"/>
      <c r="H4" s="81"/>
      <c r="I4" s="1"/>
    </row>
    <row r="5" spans="1:9" ht="18" customHeight="1" x14ac:dyDescent="0.25">
      <c r="A5" s="1"/>
      <c r="B5" s="81"/>
      <c r="C5" s="81"/>
      <c r="D5" s="81"/>
      <c r="E5" s="81"/>
      <c r="F5" s="81"/>
      <c r="G5" s="81"/>
      <c r="H5" s="81"/>
      <c r="I5" s="1"/>
    </row>
    <row r="6" spans="1:9" ht="18" customHeight="1" x14ac:dyDescent="0.25">
      <c r="A6" s="1"/>
      <c r="B6" s="81"/>
      <c r="C6" s="81"/>
      <c r="D6" s="81"/>
      <c r="E6" s="81"/>
      <c r="F6" s="81"/>
      <c r="G6" s="81"/>
      <c r="H6" s="81"/>
      <c r="I6" s="1"/>
    </row>
    <row r="7" spans="1:9" ht="12" customHeight="1" x14ac:dyDescent="0.25">
      <c r="A7" s="1"/>
      <c r="B7" s="81"/>
      <c r="C7" s="81"/>
      <c r="D7" s="81"/>
      <c r="E7" s="81"/>
      <c r="F7" s="81"/>
      <c r="G7" s="81"/>
      <c r="H7" s="81"/>
      <c r="I7" s="1"/>
    </row>
    <row r="8" spans="1:9" ht="18" hidden="1" customHeight="1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8" customHeight="1" x14ac:dyDescent="0.25">
      <c r="B9" s="85" t="s">
        <v>311</v>
      </c>
      <c r="C9" s="81"/>
      <c r="D9" s="81"/>
      <c r="E9" s="81"/>
      <c r="F9" s="81"/>
      <c r="G9" s="81"/>
      <c r="H9" s="81"/>
    </row>
    <row r="10" spans="1:9" ht="18" customHeight="1" x14ac:dyDescent="0.25"/>
    <row r="11" spans="1:9" ht="18" customHeight="1" x14ac:dyDescent="0.25"/>
    <row r="12" spans="1:9" ht="21.95" customHeight="1" x14ac:dyDescent="0.25">
      <c r="B12" s="82" t="s">
        <v>0</v>
      </c>
      <c r="C12" s="81"/>
      <c r="D12" s="87" t="s">
        <v>32</v>
      </c>
      <c r="E12" s="81"/>
      <c r="F12" s="81"/>
      <c r="G12" s="81"/>
      <c r="H12" s="81"/>
    </row>
    <row r="13" spans="1:9" ht="18" customHeight="1" x14ac:dyDescent="0.25"/>
    <row r="14" spans="1:9" ht="21.95" customHeight="1" x14ac:dyDescent="0.25">
      <c r="B14" s="82" t="s">
        <v>1</v>
      </c>
      <c r="C14" s="81"/>
      <c r="D14" s="83" t="s">
        <v>154</v>
      </c>
      <c r="E14" s="84"/>
      <c r="F14" s="84"/>
      <c r="G14" s="84"/>
      <c r="H14" s="84"/>
    </row>
    <row r="15" spans="1:9" ht="18" customHeight="1" x14ac:dyDescent="0.25"/>
    <row r="16" spans="1:9" ht="21.95" customHeight="1" x14ac:dyDescent="0.25">
      <c r="B16" s="82" t="s">
        <v>156</v>
      </c>
      <c r="C16" s="81"/>
      <c r="D16" s="83" t="s">
        <v>155</v>
      </c>
      <c r="E16" s="84"/>
      <c r="F16" s="84"/>
      <c r="G16" s="84"/>
      <c r="H16" s="84"/>
    </row>
    <row r="17" spans="2:8" ht="18" customHeight="1" x14ac:dyDescent="0.25"/>
    <row r="18" spans="2:8" ht="21.95" customHeight="1" x14ac:dyDescent="0.25">
      <c r="B18" s="82" t="s">
        <v>2</v>
      </c>
      <c r="C18" s="81"/>
      <c r="D18" s="87" t="s">
        <v>3</v>
      </c>
      <c r="E18" s="81"/>
      <c r="F18" s="81"/>
      <c r="G18" s="81"/>
      <c r="H18" s="81"/>
    </row>
    <row r="19" spans="2:8" ht="18" customHeight="1" x14ac:dyDescent="0.25"/>
    <row r="20" spans="2:8" ht="21.95" customHeight="1" x14ac:dyDescent="0.25">
      <c r="B20" s="82" t="s">
        <v>4</v>
      </c>
      <c r="C20" s="81"/>
      <c r="D20" s="87" t="s">
        <v>33</v>
      </c>
      <c r="E20" s="81"/>
      <c r="F20" s="81"/>
      <c r="G20" s="81"/>
      <c r="H20" s="81"/>
    </row>
    <row r="21" spans="2:8" ht="18" customHeight="1" x14ac:dyDescent="0.25"/>
    <row r="22" spans="2:8" ht="21.95" customHeight="1" x14ac:dyDescent="0.25">
      <c r="B22" s="82" t="s">
        <v>5</v>
      </c>
      <c r="C22" s="81"/>
      <c r="D22" s="87" t="s">
        <v>153</v>
      </c>
      <c r="E22" s="81"/>
      <c r="F22" s="81"/>
      <c r="G22" s="81"/>
      <c r="H22" s="81"/>
    </row>
    <row r="23" spans="2:8" ht="18" customHeight="1" x14ac:dyDescent="0.25"/>
    <row r="24" spans="2:8" ht="21.95" customHeight="1" x14ac:dyDescent="0.25">
      <c r="B24" s="82" t="s">
        <v>6</v>
      </c>
      <c r="C24" s="81"/>
      <c r="D24" s="88" t="s">
        <v>34</v>
      </c>
      <c r="E24" s="81"/>
      <c r="F24" s="81"/>
      <c r="G24" s="81"/>
      <c r="H24" s="81"/>
    </row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  <row r="29" spans="2:8" ht="18" customHeight="1" x14ac:dyDescent="0.25"/>
    <row r="30" spans="2:8" ht="18" customHeight="1" x14ac:dyDescent="0.25"/>
    <row r="31" spans="2:8" ht="15.95" customHeight="1" x14ac:dyDescent="0.25">
      <c r="B31" s="86" t="s">
        <v>312</v>
      </c>
      <c r="C31" s="81"/>
      <c r="D31" s="81"/>
      <c r="E31" s="81"/>
      <c r="F31" s="81"/>
      <c r="G31" s="81"/>
      <c r="H31" s="81"/>
    </row>
    <row r="32" spans="2:8" ht="15.95" customHeight="1" x14ac:dyDescent="0.25">
      <c r="B32" s="81"/>
      <c r="C32" s="81"/>
      <c r="D32" s="81"/>
      <c r="E32" s="81"/>
      <c r="F32" s="81"/>
      <c r="G32" s="81"/>
      <c r="H32" s="81"/>
    </row>
    <row r="33" spans="2:8" ht="15.95" customHeight="1" x14ac:dyDescent="0.25">
      <c r="B33" s="81"/>
      <c r="C33" s="81"/>
      <c r="D33" s="81"/>
      <c r="E33" s="81"/>
      <c r="F33" s="81"/>
      <c r="G33" s="81"/>
      <c r="H33" s="81"/>
    </row>
    <row r="34" spans="2:8" ht="15.95" customHeight="1" x14ac:dyDescent="0.25">
      <c r="B34" s="81"/>
      <c r="C34" s="81"/>
      <c r="D34" s="81"/>
      <c r="E34" s="81"/>
      <c r="F34" s="81"/>
      <c r="G34" s="81"/>
      <c r="H34" s="81"/>
    </row>
    <row r="35" spans="2:8" ht="15.95" customHeight="1" x14ac:dyDescent="0.25">
      <c r="B35" s="81"/>
      <c r="C35" s="81"/>
      <c r="D35" s="81"/>
      <c r="E35" s="81"/>
      <c r="F35" s="81"/>
      <c r="G35" s="81"/>
      <c r="H35" s="81"/>
    </row>
    <row r="36" spans="2:8" ht="18" customHeight="1" x14ac:dyDescent="0.25"/>
    <row r="37" spans="2:8" ht="18" customHeight="1" x14ac:dyDescent="0.25"/>
    <row r="38" spans="2:8" ht="18" customHeight="1" x14ac:dyDescent="0.25"/>
  </sheetData>
  <sheetProtection sheet="1" objects="1" scenarios="1"/>
  <mergeCells count="17">
    <mergeCell ref="B12:C12"/>
    <mergeCell ref="B2:H7"/>
    <mergeCell ref="B14:C14"/>
    <mergeCell ref="D16:H16"/>
    <mergeCell ref="B9:H9"/>
    <mergeCell ref="B31:H35"/>
    <mergeCell ref="D18:H18"/>
    <mergeCell ref="D12:H12"/>
    <mergeCell ref="B24:C24"/>
    <mergeCell ref="D24:H24"/>
    <mergeCell ref="B20:C20"/>
    <mergeCell ref="D14:H14"/>
    <mergeCell ref="B16:C16"/>
    <mergeCell ref="D20:H20"/>
    <mergeCell ref="B22:C22"/>
    <mergeCell ref="B18:C18"/>
    <mergeCell ref="D22:H22"/>
  </mergeCells>
  <hyperlinks>
    <hyperlink ref="D24" r:id="rId1" xr:uid="{01A22F94-B2DB-49CB-BC52-B877A273CEE6}"/>
  </hyperlinks>
  <pageMargins left="0.75" right="0.75" top="1" bottom="1" header="0.5" footer="0.5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5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L8" sqref="L8"/>
    </sheetView>
  </sheetViews>
  <sheetFormatPr defaultRowHeight="15" x14ac:dyDescent="0.25"/>
  <cols>
    <col min="1" max="1" width="31.42578125" customWidth="1"/>
    <col min="2" max="2" width="49.85546875" customWidth="1"/>
    <col min="3" max="3" width="18.28515625" customWidth="1"/>
    <col min="4" max="4" width="17.42578125" customWidth="1"/>
    <col min="5" max="5" width="19.140625" customWidth="1"/>
  </cols>
  <sheetData>
    <row r="1" spans="1:5" ht="30" customHeight="1" x14ac:dyDescent="0.25">
      <c r="A1" s="93" t="s">
        <v>7</v>
      </c>
      <c r="B1" s="94"/>
      <c r="C1" s="94"/>
      <c r="D1" s="94"/>
      <c r="E1" s="94"/>
    </row>
    <row r="2" spans="1:5" ht="16.5" customHeight="1" x14ac:dyDescent="0.25">
      <c r="A2" s="10"/>
      <c r="B2" s="10" t="s">
        <v>8</v>
      </c>
      <c r="C2" s="10">
        <v>2024</v>
      </c>
      <c r="D2" s="10">
        <v>2025</v>
      </c>
      <c r="E2" s="10" t="s">
        <v>9</v>
      </c>
    </row>
    <row r="3" spans="1:5" ht="21.95" customHeight="1" x14ac:dyDescent="0.25">
      <c r="A3" s="91" t="s">
        <v>10</v>
      </c>
      <c r="B3" s="92"/>
      <c r="C3" s="92"/>
      <c r="D3" s="92"/>
      <c r="E3" s="92"/>
    </row>
    <row r="4" spans="1:5" ht="21.95" customHeight="1" x14ac:dyDescent="0.25">
      <c r="A4" s="51" t="s">
        <v>281</v>
      </c>
      <c r="B4" s="52"/>
      <c r="C4" s="52"/>
      <c r="D4" s="52"/>
      <c r="E4" s="52"/>
    </row>
    <row r="5" spans="1:5" s="50" customFormat="1" ht="21.95" customHeight="1" x14ac:dyDescent="0.25">
      <c r="A5" s="2"/>
      <c r="B5" s="3" t="s">
        <v>282</v>
      </c>
      <c r="C5" s="54">
        <v>5678.97</v>
      </c>
      <c r="D5" s="54">
        <v>6268</v>
      </c>
      <c r="E5" s="14" t="s">
        <v>12</v>
      </c>
    </row>
    <row r="6" spans="1:5" ht="21.95" customHeight="1" x14ac:dyDescent="0.25">
      <c r="A6" s="5"/>
      <c r="B6" s="6" t="s">
        <v>283</v>
      </c>
      <c r="C6" s="59">
        <v>0</v>
      </c>
      <c r="D6" s="59">
        <v>3810</v>
      </c>
      <c r="E6" s="17" t="s">
        <v>12</v>
      </c>
    </row>
    <row r="7" spans="1:5" s="50" customFormat="1" ht="21.95" customHeight="1" x14ac:dyDescent="0.25">
      <c r="A7" s="2"/>
      <c r="B7" s="3" t="s">
        <v>284</v>
      </c>
      <c r="C7" s="54">
        <f>C5-C6</f>
        <v>5678.97</v>
      </c>
      <c r="D7" s="54">
        <f>D5-D6</f>
        <v>2458</v>
      </c>
      <c r="E7" s="14" t="s">
        <v>12</v>
      </c>
    </row>
    <row r="8" spans="1:5" ht="21.95" customHeight="1" x14ac:dyDescent="0.25">
      <c r="A8" s="5"/>
      <c r="B8" s="6" t="s">
        <v>285</v>
      </c>
      <c r="C8" s="44">
        <f>C6/C5</f>
        <v>0</v>
      </c>
      <c r="D8" s="44">
        <f>D6/D5</f>
        <v>0.60784939374601143</v>
      </c>
      <c r="E8" s="17" t="s">
        <v>13</v>
      </c>
    </row>
    <row r="9" spans="1:5" s="50" customFormat="1" ht="21.95" customHeight="1" x14ac:dyDescent="0.25">
      <c r="A9" s="2"/>
      <c r="B9" s="3" t="s">
        <v>286</v>
      </c>
      <c r="C9" s="33">
        <v>0</v>
      </c>
      <c r="D9" s="33">
        <f>D7/D5</f>
        <v>0.39215060625398851</v>
      </c>
      <c r="E9" s="14" t="s">
        <v>12</v>
      </c>
    </row>
    <row r="10" spans="1:5" ht="21.95" customHeight="1" x14ac:dyDescent="0.25">
      <c r="A10" s="5"/>
      <c r="B10" s="6" t="s">
        <v>279</v>
      </c>
      <c r="C10" s="59">
        <f>C5/1478</f>
        <v>3.8423342354533156</v>
      </c>
      <c r="D10" s="59">
        <f>D5/1207</f>
        <v>5.1930405965202979</v>
      </c>
      <c r="E10" s="17" t="s">
        <v>280</v>
      </c>
    </row>
    <row r="11" spans="1:5" ht="21.95" customHeight="1" x14ac:dyDescent="0.25">
      <c r="A11" s="53" t="s">
        <v>111</v>
      </c>
      <c r="B11" s="97"/>
      <c r="C11" s="98"/>
      <c r="D11" s="98"/>
      <c r="E11" s="98"/>
    </row>
    <row r="12" spans="1:5" ht="21.95" customHeight="1" x14ac:dyDescent="0.25">
      <c r="A12" s="2"/>
      <c r="B12" s="3" t="s">
        <v>108</v>
      </c>
      <c r="C12" s="54">
        <v>816.44</v>
      </c>
      <c r="D12" s="54">
        <v>370.65</v>
      </c>
      <c r="E12" s="14" t="s">
        <v>11</v>
      </c>
    </row>
    <row r="13" spans="1:5" ht="21.95" customHeight="1" x14ac:dyDescent="0.25">
      <c r="A13" s="5"/>
      <c r="B13" s="6" t="s">
        <v>297</v>
      </c>
      <c r="C13" s="55"/>
      <c r="D13" s="55"/>
      <c r="E13" s="58"/>
    </row>
    <row r="14" spans="1:5" ht="21.95" customHeight="1" x14ac:dyDescent="0.25">
      <c r="A14" s="2"/>
      <c r="B14" s="3" t="s">
        <v>294</v>
      </c>
      <c r="C14" s="54">
        <v>815.32</v>
      </c>
      <c r="D14" s="54">
        <v>1291.49</v>
      </c>
      <c r="E14" s="14" t="s">
        <v>11</v>
      </c>
    </row>
    <row r="15" spans="1:5" ht="21.95" customHeight="1" x14ac:dyDescent="0.25">
      <c r="A15" s="5"/>
      <c r="B15" s="6" t="s">
        <v>109</v>
      </c>
      <c r="C15" s="59">
        <v>1171.82</v>
      </c>
      <c r="D15" s="59">
        <v>470.17</v>
      </c>
      <c r="E15" s="17" t="s">
        <v>11</v>
      </c>
    </row>
    <row r="16" spans="1:5" ht="21.95" customHeight="1" x14ac:dyDescent="0.25">
      <c r="A16" s="2"/>
      <c r="B16" s="3" t="s">
        <v>295</v>
      </c>
      <c r="C16" s="54">
        <f>C12+C14</f>
        <v>1631.7600000000002</v>
      </c>
      <c r="D16" s="54">
        <f>D12+D14</f>
        <v>1662.1399999999999</v>
      </c>
      <c r="E16" s="14" t="s">
        <v>11</v>
      </c>
    </row>
    <row r="17" spans="1:5" ht="21.95" customHeight="1" x14ac:dyDescent="0.25">
      <c r="A17" s="5"/>
      <c r="B17" s="6" t="s">
        <v>296</v>
      </c>
      <c r="C17" s="59">
        <f>C12+C15</f>
        <v>1988.26</v>
      </c>
      <c r="D17" s="59">
        <f>D12+D15</f>
        <v>840.81999999999994</v>
      </c>
      <c r="E17" s="17" t="s">
        <v>11</v>
      </c>
    </row>
    <row r="18" spans="1:5" ht="21.95" customHeight="1" x14ac:dyDescent="0.25">
      <c r="A18" s="2"/>
      <c r="B18" s="3" t="s">
        <v>110</v>
      </c>
      <c r="C18" s="56"/>
      <c r="D18" s="57"/>
      <c r="E18" s="57"/>
    </row>
    <row r="19" spans="1:5" ht="21.95" customHeight="1" x14ac:dyDescent="0.25">
      <c r="A19" s="5"/>
      <c r="B19" s="6" t="s">
        <v>298</v>
      </c>
      <c r="C19" s="59">
        <v>8953.75</v>
      </c>
      <c r="D19" s="59">
        <v>5265.94</v>
      </c>
      <c r="E19" s="17" t="s">
        <v>11</v>
      </c>
    </row>
    <row r="20" spans="1:5" ht="21.95" customHeight="1" x14ac:dyDescent="0.25">
      <c r="A20" s="2"/>
      <c r="B20" s="3" t="s">
        <v>299</v>
      </c>
      <c r="C20" s="54">
        <v>0</v>
      </c>
      <c r="D20" s="54">
        <v>1345.73</v>
      </c>
      <c r="E20" s="14" t="s">
        <v>11</v>
      </c>
    </row>
    <row r="21" spans="1:5" ht="21.95" customHeight="1" x14ac:dyDescent="0.25">
      <c r="A21" s="5"/>
      <c r="B21" s="6" t="s">
        <v>300</v>
      </c>
      <c r="C21" s="59">
        <v>487.43</v>
      </c>
      <c r="D21" s="59">
        <v>600.52</v>
      </c>
      <c r="E21" s="17" t="s">
        <v>11</v>
      </c>
    </row>
    <row r="22" spans="1:5" ht="21.95" customHeight="1" x14ac:dyDescent="0.25">
      <c r="A22" s="2"/>
      <c r="B22" s="3" t="s">
        <v>301</v>
      </c>
      <c r="C22" s="54">
        <v>113.68</v>
      </c>
      <c r="D22" s="54">
        <v>275.83</v>
      </c>
      <c r="E22" s="14" t="s">
        <v>11</v>
      </c>
    </row>
    <row r="23" spans="1:5" ht="21.95" customHeight="1" x14ac:dyDescent="0.25">
      <c r="A23" s="5"/>
      <c r="B23" s="6" t="s">
        <v>302</v>
      </c>
      <c r="C23" s="55">
        <v>8.08</v>
      </c>
      <c r="D23" s="55">
        <v>8.16</v>
      </c>
      <c r="E23" s="17" t="s">
        <v>11</v>
      </c>
    </row>
    <row r="24" spans="1:5" ht="21.95" customHeight="1" x14ac:dyDescent="0.25">
      <c r="A24" s="2"/>
      <c r="B24" s="3" t="s">
        <v>303</v>
      </c>
      <c r="C24" s="54">
        <v>296.74</v>
      </c>
      <c r="D24" s="54">
        <v>174.69</v>
      </c>
      <c r="E24" s="14" t="s">
        <v>11</v>
      </c>
    </row>
    <row r="25" spans="1:5" ht="21.95" customHeight="1" x14ac:dyDescent="0.25">
      <c r="A25" s="5"/>
      <c r="B25" s="6" t="s">
        <v>304</v>
      </c>
      <c r="C25" s="59">
        <v>136.27000000000001</v>
      </c>
      <c r="D25" s="59">
        <v>172.48</v>
      </c>
      <c r="E25" s="17" t="s">
        <v>11</v>
      </c>
    </row>
    <row r="26" spans="1:5" ht="21.95" customHeight="1" x14ac:dyDescent="0.25">
      <c r="A26" s="2"/>
      <c r="B26" s="3" t="s">
        <v>305</v>
      </c>
      <c r="C26" s="54">
        <v>1460620.95</v>
      </c>
      <c r="D26" s="54">
        <v>2298575.7599999998</v>
      </c>
      <c r="E26" s="14" t="s">
        <v>11</v>
      </c>
    </row>
    <row r="27" spans="1:5" ht="21.95" customHeight="1" x14ac:dyDescent="0.25">
      <c r="A27" s="5"/>
      <c r="B27" s="6" t="s">
        <v>306</v>
      </c>
      <c r="C27" s="59">
        <f>SUM(C19:C26)</f>
        <v>1470616.9</v>
      </c>
      <c r="D27" s="59">
        <f>SUM(D19:D26)</f>
        <v>2306419.11</v>
      </c>
      <c r="E27" s="17" t="s">
        <v>11</v>
      </c>
    </row>
    <row r="28" spans="1:5" s="29" customFormat="1" ht="29.25" customHeight="1" x14ac:dyDescent="0.25">
      <c r="A28" s="32" t="s">
        <v>112</v>
      </c>
      <c r="B28" s="95"/>
      <c r="C28" s="96"/>
      <c r="D28" s="96"/>
      <c r="E28" s="96"/>
    </row>
    <row r="29" spans="1:5" ht="21.95" customHeight="1" x14ac:dyDescent="0.25">
      <c r="A29" s="2"/>
      <c r="B29" s="31" t="s">
        <v>150</v>
      </c>
      <c r="C29" s="43">
        <v>1.7000000000000001E-2</v>
      </c>
      <c r="D29" s="14" t="s">
        <v>152</v>
      </c>
      <c r="E29" s="14" t="s">
        <v>13</v>
      </c>
    </row>
    <row r="30" spans="1:5" s="29" customFormat="1" ht="21.95" customHeight="1" x14ac:dyDescent="0.25">
      <c r="A30" s="15"/>
      <c r="B30" s="6" t="s">
        <v>151</v>
      </c>
      <c r="C30" s="44">
        <v>5.0000000000000001E-3</v>
      </c>
      <c r="D30" s="44">
        <v>7.0000000000000001E-3</v>
      </c>
      <c r="E30" s="17" t="s">
        <v>13</v>
      </c>
    </row>
    <row r="31" spans="1:5" s="29" customFormat="1" ht="29.25" customHeight="1" x14ac:dyDescent="0.25">
      <c r="A31" s="32" t="s">
        <v>112</v>
      </c>
      <c r="B31" s="95"/>
      <c r="C31" s="96"/>
      <c r="D31" s="96"/>
      <c r="E31" s="96"/>
    </row>
    <row r="32" spans="1:5" ht="21.95" customHeight="1" x14ac:dyDescent="0.25">
      <c r="A32" s="2"/>
      <c r="B32" s="31" t="s">
        <v>150</v>
      </c>
      <c r="C32" s="43">
        <v>1.7000000000000001E-2</v>
      </c>
      <c r="D32" s="14" t="s">
        <v>152</v>
      </c>
      <c r="E32" s="14" t="s">
        <v>13</v>
      </c>
    </row>
    <row r="33" spans="1:5" s="29" customFormat="1" ht="21.95" customHeight="1" x14ac:dyDescent="0.25">
      <c r="A33" s="15"/>
      <c r="B33" s="6" t="s">
        <v>151</v>
      </c>
      <c r="C33" s="44">
        <v>5.0000000000000001E-3</v>
      </c>
      <c r="D33" s="44">
        <v>7.0000000000000001E-3</v>
      </c>
      <c r="E33" s="17" t="s">
        <v>13</v>
      </c>
    </row>
    <row r="34" spans="1:5" s="29" customFormat="1" ht="29.25" customHeight="1" x14ac:dyDescent="0.25">
      <c r="A34" s="8" t="s">
        <v>287</v>
      </c>
      <c r="B34" s="95"/>
      <c r="C34" s="96"/>
      <c r="D34" s="96"/>
      <c r="E34" s="96"/>
    </row>
    <row r="35" spans="1:5" ht="21.95" customHeight="1" x14ac:dyDescent="0.25">
      <c r="A35" s="2"/>
      <c r="B35" s="62" t="s">
        <v>288</v>
      </c>
      <c r="C35" s="63" t="s">
        <v>310</v>
      </c>
      <c r="D35" s="64">
        <v>1440</v>
      </c>
      <c r="E35" s="57" t="s">
        <v>293</v>
      </c>
    </row>
    <row r="36" spans="1:5" s="29" customFormat="1" ht="21.95" customHeight="1" x14ac:dyDescent="0.25">
      <c r="A36" s="15"/>
      <c r="B36" s="65" t="s">
        <v>289</v>
      </c>
      <c r="C36" s="66" t="s">
        <v>310</v>
      </c>
      <c r="D36" s="66">
        <v>139</v>
      </c>
      <c r="E36" s="58" t="s">
        <v>293</v>
      </c>
    </row>
    <row r="37" spans="1:5" ht="21.95" customHeight="1" x14ac:dyDescent="0.25">
      <c r="A37" s="2"/>
      <c r="B37" s="62" t="s">
        <v>290</v>
      </c>
      <c r="C37" s="63" t="s">
        <v>310</v>
      </c>
      <c r="D37" s="57">
        <v>15</v>
      </c>
      <c r="E37" s="57" t="s">
        <v>293</v>
      </c>
    </row>
    <row r="38" spans="1:5" s="29" customFormat="1" ht="21.95" customHeight="1" x14ac:dyDescent="0.25">
      <c r="A38" s="15"/>
      <c r="B38" s="65" t="s">
        <v>291</v>
      </c>
      <c r="C38" s="66" t="s">
        <v>310</v>
      </c>
      <c r="D38" s="66">
        <v>80</v>
      </c>
      <c r="E38" s="58" t="s">
        <v>293</v>
      </c>
    </row>
    <row r="39" spans="1:5" ht="21.95" customHeight="1" x14ac:dyDescent="0.25">
      <c r="A39" s="2"/>
      <c r="B39" s="62" t="s">
        <v>292</v>
      </c>
      <c r="C39" s="63" t="s">
        <v>310</v>
      </c>
      <c r="D39" s="64">
        <f>SUM(D35:D38)</f>
        <v>1674</v>
      </c>
      <c r="E39" s="57" t="s">
        <v>293</v>
      </c>
    </row>
    <row r="40" spans="1:5" ht="21.95" customHeight="1" x14ac:dyDescent="0.25">
      <c r="A40" s="89" t="s">
        <v>14</v>
      </c>
      <c r="B40" s="90"/>
      <c r="C40" s="90"/>
      <c r="D40" s="90"/>
      <c r="E40" s="90"/>
    </row>
    <row r="41" spans="1:5" x14ac:dyDescent="0.25">
      <c r="A41" s="8"/>
      <c r="B41" s="13" t="s">
        <v>38</v>
      </c>
      <c r="C41" s="9"/>
      <c r="D41" s="9"/>
      <c r="E41" s="9"/>
    </row>
    <row r="42" spans="1:5" x14ac:dyDescent="0.25">
      <c r="A42" s="2"/>
      <c r="B42" s="3" t="s">
        <v>39</v>
      </c>
      <c r="C42" s="4">
        <v>1478</v>
      </c>
      <c r="D42" s="4">
        <v>1207</v>
      </c>
      <c r="E42" s="4" t="s">
        <v>40</v>
      </c>
    </row>
    <row r="43" spans="1:5" x14ac:dyDescent="0.25">
      <c r="A43" s="5"/>
      <c r="B43" s="6" t="s">
        <v>41</v>
      </c>
      <c r="C43" s="7">
        <v>1478</v>
      </c>
      <c r="D43" s="7">
        <v>1202</v>
      </c>
      <c r="E43" s="7" t="s">
        <v>40</v>
      </c>
    </row>
    <row r="44" spans="1:5" x14ac:dyDescent="0.25">
      <c r="A44" s="2"/>
      <c r="B44" s="3" t="s">
        <v>42</v>
      </c>
      <c r="C44" s="4">
        <v>54</v>
      </c>
      <c r="D44" s="4">
        <v>53</v>
      </c>
      <c r="E44" s="4" t="s">
        <v>43</v>
      </c>
    </row>
    <row r="45" spans="1:5" x14ac:dyDescent="0.25">
      <c r="A45" s="8"/>
      <c r="B45" s="13" t="s">
        <v>44</v>
      </c>
      <c r="C45" s="9"/>
      <c r="D45" s="9"/>
      <c r="E45" s="9"/>
    </row>
    <row r="46" spans="1:5" x14ac:dyDescent="0.25">
      <c r="A46" s="2"/>
      <c r="B46" s="3" t="s">
        <v>45</v>
      </c>
      <c r="C46" s="4">
        <v>4</v>
      </c>
      <c r="D46" s="4">
        <v>3</v>
      </c>
      <c r="E46" s="4" t="s">
        <v>43</v>
      </c>
    </row>
    <row r="47" spans="1:5" x14ac:dyDescent="0.25">
      <c r="A47" s="5"/>
      <c r="B47" s="6" t="s">
        <v>46</v>
      </c>
      <c r="C47" s="7">
        <v>63</v>
      </c>
      <c r="D47" s="7">
        <v>59</v>
      </c>
      <c r="E47" s="7" t="s">
        <v>43</v>
      </c>
    </row>
    <row r="48" spans="1:5" x14ac:dyDescent="0.25">
      <c r="A48" s="2"/>
      <c r="B48" s="3" t="s">
        <v>47</v>
      </c>
      <c r="C48" s="4">
        <v>33</v>
      </c>
      <c r="D48" s="4">
        <v>38</v>
      </c>
      <c r="E48" s="4" t="s">
        <v>43</v>
      </c>
    </row>
    <row r="49" spans="1:5" ht="18" customHeight="1" x14ac:dyDescent="0.25">
      <c r="A49" s="8"/>
      <c r="B49" s="13" t="s">
        <v>48</v>
      </c>
      <c r="C49" s="9"/>
      <c r="D49" s="9"/>
      <c r="E49" s="9"/>
    </row>
    <row r="50" spans="1:5" ht="24" x14ac:dyDescent="0.25">
      <c r="A50" s="2"/>
      <c r="B50" s="3" t="s">
        <v>49</v>
      </c>
      <c r="C50" s="14">
        <v>5.4</v>
      </c>
      <c r="D50" s="14">
        <v>27.8</v>
      </c>
      <c r="E50" s="4" t="s">
        <v>43</v>
      </c>
    </row>
    <row r="51" spans="1:5" ht="29.25" x14ac:dyDescent="0.25">
      <c r="A51" s="5"/>
      <c r="B51" s="6" t="s">
        <v>50</v>
      </c>
      <c r="C51" s="17">
        <v>6.3</v>
      </c>
      <c r="D51" s="17">
        <v>25.1</v>
      </c>
      <c r="E51" s="16" t="s">
        <v>43</v>
      </c>
    </row>
    <row r="52" spans="1:5" ht="29.25" x14ac:dyDescent="0.25">
      <c r="A52" s="2"/>
      <c r="B52" s="3" t="s">
        <v>51</v>
      </c>
      <c r="C52" s="14">
        <v>4.5999999999999996</v>
      </c>
      <c r="D52" s="34">
        <v>30.2</v>
      </c>
      <c r="E52" s="4" t="s">
        <v>43</v>
      </c>
    </row>
    <row r="53" spans="1:5" x14ac:dyDescent="0.25">
      <c r="A53" s="8"/>
      <c r="B53" s="13" t="s">
        <v>52</v>
      </c>
      <c r="C53" s="7"/>
      <c r="D53" s="7"/>
      <c r="E53" s="7"/>
    </row>
    <row r="54" spans="1:5" x14ac:dyDescent="0.25">
      <c r="A54" s="11"/>
      <c r="B54" s="3" t="s">
        <v>53</v>
      </c>
      <c r="C54" s="12" t="s">
        <v>310</v>
      </c>
      <c r="D54" s="14">
        <v>100</v>
      </c>
      <c r="E54" s="4" t="s">
        <v>43</v>
      </c>
    </row>
    <row r="55" spans="1:5" x14ac:dyDescent="0.25">
      <c r="A55" s="18"/>
      <c r="B55" s="19" t="s">
        <v>54</v>
      </c>
      <c r="C55" s="20" t="s">
        <v>310</v>
      </c>
      <c r="D55" s="17">
        <v>88.77</v>
      </c>
      <c r="E55" s="16" t="s">
        <v>43</v>
      </c>
    </row>
    <row r="56" spans="1:5" x14ac:dyDescent="0.25">
      <c r="A56" s="8"/>
      <c r="B56" s="13" t="s">
        <v>55</v>
      </c>
    </row>
    <row r="57" spans="1:5" x14ac:dyDescent="0.25">
      <c r="A57" s="11"/>
      <c r="B57" s="3" t="s">
        <v>56</v>
      </c>
      <c r="C57" s="4">
        <v>50</v>
      </c>
      <c r="D57" s="4">
        <v>56</v>
      </c>
      <c r="E57" s="4" t="s">
        <v>43</v>
      </c>
    </row>
    <row r="58" spans="1:5" x14ac:dyDescent="0.25">
      <c r="A58" s="18"/>
      <c r="B58" s="19" t="s">
        <v>57</v>
      </c>
      <c r="C58" s="7">
        <v>1</v>
      </c>
      <c r="D58" s="21">
        <v>0.5</v>
      </c>
      <c r="E58" s="16" t="s">
        <v>43</v>
      </c>
    </row>
    <row r="59" spans="1:5" x14ac:dyDescent="0.25">
      <c r="A59" s="11"/>
      <c r="B59" s="3" t="s">
        <v>58</v>
      </c>
      <c r="C59" s="4" t="s">
        <v>310</v>
      </c>
      <c r="D59" s="4">
        <v>94</v>
      </c>
      <c r="E59" s="4" t="s">
        <v>43</v>
      </c>
    </row>
    <row r="60" spans="1:5" x14ac:dyDescent="0.25">
      <c r="A60" s="8"/>
      <c r="B60" s="13" t="s">
        <v>59</v>
      </c>
    </row>
    <row r="61" spans="1:5" ht="24" x14ac:dyDescent="0.25">
      <c r="A61" s="11"/>
      <c r="B61" s="3" t="s">
        <v>60</v>
      </c>
      <c r="C61" s="12" t="s">
        <v>310</v>
      </c>
      <c r="D61" s="4">
        <v>45.32</v>
      </c>
      <c r="E61" s="4" t="s">
        <v>61</v>
      </c>
    </row>
    <row r="62" spans="1:5" ht="24" x14ac:dyDescent="0.25">
      <c r="A62" s="18"/>
      <c r="B62" s="19" t="s">
        <v>62</v>
      </c>
      <c r="C62" s="12" t="s">
        <v>310</v>
      </c>
      <c r="D62" s="21">
        <v>41.25</v>
      </c>
      <c r="E62" s="16" t="s">
        <v>63</v>
      </c>
    </row>
    <row r="63" spans="1:5" ht="24" x14ac:dyDescent="0.25">
      <c r="A63" s="11"/>
      <c r="B63" s="3" t="s">
        <v>64</v>
      </c>
      <c r="C63" s="12" t="s">
        <v>310</v>
      </c>
      <c r="D63" s="4">
        <v>49.86</v>
      </c>
      <c r="E63" s="4" t="s">
        <v>63</v>
      </c>
    </row>
    <row r="64" spans="1:5" x14ac:dyDescent="0.25">
      <c r="A64" s="8"/>
      <c r="B64" s="13" t="s">
        <v>65</v>
      </c>
      <c r="C64" s="9"/>
      <c r="D64" s="9"/>
      <c r="E64" s="9"/>
    </row>
    <row r="65" spans="1:5" x14ac:dyDescent="0.25">
      <c r="A65" s="11"/>
      <c r="B65" s="3" t="s">
        <v>66</v>
      </c>
      <c r="C65" s="12">
        <v>100</v>
      </c>
      <c r="D65" s="4">
        <v>100</v>
      </c>
      <c r="E65" s="4" t="s">
        <v>43</v>
      </c>
    </row>
    <row r="66" spans="1:5" x14ac:dyDescent="0.25">
      <c r="A66" s="18"/>
      <c r="B66" s="19" t="s">
        <v>67</v>
      </c>
      <c r="C66" s="20">
        <v>1</v>
      </c>
      <c r="D66" s="21">
        <v>4</v>
      </c>
      <c r="E66" s="16" t="s">
        <v>68</v>
      </c>
    </row>
    <row r="67" spans="1:5" x14ac:dyDescent="0.25">
      <c r="A67" s="11"/>
      <c r="B67" s="3" t="s">
        <v>69</v>
      </c>
      <c r="C67" s="12">
        <v>0</v>
      </c>
      <c r="D67" s="4">
        <v>0</v>
      </c>
      <c r="E67" s="4" t="s">
        <v>68</v>
      </c>
    </row>
    <row r="68" spans="1:5" x14ac:dyDescent="0.25">
      <c r="A68" s="8"/>
      <c r="B68" s="13" t="s">
        <v>70</v>
      </c>
      <c r="C68" s="9"/>
      <c r="D68" s="9"/>
      <c r="E68" s="9"/>
    </row>
    <row r="69" spans="1:5" ht="24" x14ac:dyDescent="0.25">
      <c r="A69" s="11"/>
      <c r="B69" s="3" t="s">
        <v>71</v>
      </c>
      <c r="C69" s="12">
        <v>17</v>
      </c>
      <c r="D69" s="4">
        <v>15</v>
      </c>
      <c r="E69" s="4" t="s">
        <v>43</v>
      </c>
    </row>
    <row r="70" spans="1:5" x14ac:dyDescent="0.25">
      <c r="A70" s="18"/>
      <c r="B70" s="19" t="s">
        <v>72</v>
      </c>
      <c r="C70" s="20" t="s">
        <v>114</v>
      </c>
      <c r="D70" s="21" t="s">
        <v>115</v>
      </c>
      <c r="E70" s="21" t="s">
        <v>73</v>
      </c>
    </row>
    <row r="71" spans="1:5" x14ac:dyDescent="0.25">
      <c r="A71" s="8"/>
      <c r="B71" s="13" t="s">
        <v>74</v>
      </c>
      <c r="C71" s="9"/>
      <c r="D71" s="9"/>
      <c r="E71" s="9"/>
    </row>
    <row r="72" spans="1:5" x14ac:dyDescent="0.25">
      <c r="A72" s="11"/>
      <c r="B72" s="3" t="s">
        <v>75</v>
      </c>
      <c r="C72" s="12">
        <v>0</v>
      </c>
      <c r="D72" s="4">
        <v>0</v>
      </c>
      <c r="E72" s="14" t="s">
        <v>79</v>
      </c>
    </row>
    <row r="73" spans="1:5" x14ac:dyDescent="0.25">
      <c r="A73" s="18"/>
      <c r="B73" s="19" t="s">
        <v>76</v>
      </c>
      <c r="C73" s="20">
        <v>0</v>
      </c>
      <c r="D73" s="21">
        <v>0</v>
      </c>
      <c r="E73" s="17" t="s">
        <v>79</v>
      </c>
    </row>
    <row r="74" spans="1:5" ht="25.5" x14ac:dyDescent="0.25">
      <c r="A74" s="8"/>
      <c r="B74" s="13" t="s">
        <v>80</v>
      </c>
      <c r="C74" s="9"/>
      <c r="D74" s="9"/>
      <c r="E74" s="9"/>
    </row>
    <row r="75" spans="1:5" x14ac:dyDescent="0.25">
      <c r="A75" s="11"/>
      <c r="B75" s="3" t="s">
        <v>77</v>
      </c>
      <c r="C75" s="12">
        <v>84</v>
      </c>
      <c r="D75" s="4">
        <v>77</v>
      </c>
      <c r="E75" s="4" t="s">
        <v>43</v>
      </c>
    </row>
    <row r="76" spans="1:5" x14ac:dyDescent="0.25">
      <c r="A76" s="18"/>
      <c r="B76" s="19" t="s">
        <v>78</v>
      </c>
      <c r="C76" s="16">
        <v>46</v>
      </c>
      <c r="D76" s="16">
        <v>50</v>
      </c>
      <c r="E76" s="16" t="s">
        <v>43</v>
      </c>
    </row>
    <row r="77" spans="1:5" x14ac:dyDescent="0.25">
      <c r="A77" s="11"/>
      <c r="B77" s="11" t="s">
        <v>15</v>
      </c>
      <c r="C77" s="12">
        <v>32.61</v>
      </c>
      <c r="D77" s="4">
        <v>29.2</v>
      </c>
      <c r="E77" s="4"/>
    </row>
    <row r="78" spans="1:5" x14ac:dyDescent="0.25">
      <c r="A78" s="18"/>
      <c r="B78" s="26" t="s">
        <v>81</v>
      </c>
      <c r="C78" s="20"/>
      <c r="D78" s="20">
        <v>65</v>
      </c>
      <c r="E78" s="20"/>
    </row>
    <row r="79" spans="1:5" x14ac:dyDescent="0.25">
      <c r="A79" s="11"/>
      <c r="B79" s="25" t="s">
        <v>82</v>
      </c>
      <c r="C79" s="12"/>
      <c r="D79" s="4">
        <v>74.44</v>
      </c>
      <c r="E79" s="4"/>
    </row>
    <row r="80" spans="1:5" x14ac:dyDescent="0.25">
      <c r="A80" s="8"/>
      <c r="B80" s="13" t="s">
        <v>83</v>
      </c>
      <c r="C80" s="9"/>
      <c r="D80" s="9"/>
      <c r="E80" s="9"/>
    </row>
    <row r="81" spans="1:5" x14ac:dyDescent="0.25">
      <c r="A81" s="11"/>
      <c r="B81" s="25" t="s">
        <v>84</v>
      </c>
      <c r="C81" s="12" t="s">
        <v>310</v>
      </c>
      <c r="D81" s="4">
        <v>97.4</v>
      </c>
      <c r="E81" s="4" t="s">
        <v>85</v>
      </c>
    </row>
    <row r="82" spans="1:5" x14ac:dyDescent="0.25">
      <c r="A82" s="18"/>
      <c r="B82" s="27" t="s">
        <v>86</v>
      </c>
      <c r="C82" s="16" t="s">
        <v>310</v>
      </c>
      <c r="D82" s="17">
        <v>359.3</v>
      </c>
      <c r="E82" s="17" t="s">
        <v>85</v>
      </c>
    </row>
    <row r="83" spans="1:5" x14ac:dyDescent="0.25">
      <c r="A83" s="11"/>
      <c r="B83" s="25" t="s">
        <v>87</v>
      </c>
      <c r="C83" s="12" t="s">
        <v>310</v>
      </c>
      <c r="D83" s="14">
        <v>57.2</v>
      </c>
      <c r="E83" s="4" t="s">
        <v>85</v>
      </c>
    </row>
    <row r="84" spans="1:5" x14ac:dyDescent="0.25">
      <c r="A84" s="18"/>
      <c r="B84" s="27" t="s">
        <v>88</v>
      </c>
      <c r="C84" s="16" t="s">
        <v>310</v>
      </c>
      <c r="D84" s="17">
        <v>1.1000000000000001</v>
      </c>
      <c r="E84" s="17" t="s">
        <v>85</v>
      </c>
    </row>
    <row r="85" spans="1:5" x14ac:dyDescent="0.25">
      <c r="A85" s="11"/>
      <c r="B85" s="25" t="s">
        <v>89</v>
      </c>
      <c r="C85" s="12" t="s">
        <v>310</v>
      </c>
      <c r="D85" s="14">
        <v>1.3</v>
      </c>
      <c r="E85" s="4" t="s">
        <v>85</v>
      </c>
    </row>
    <row r="86" spans="1:5" ht="21.95" customHeight="1" x14ac:dyDescent="0.25">
      <c r="A86" s="22" t="s">
        <v>16</v>
      </c>
      <c r="B86" s="13"/>
      <c r="C86" s="24"/>
      <c r="D86" s="24"/>
      <c r="E86" s="24"/>
    </row>
    <row r="87" spans="1:5" x14ac:dyDescent="0.25">
      <c r="A87" s="2"/>
      <c r="B87" s="25" t="s">
        <v>90</v>
      </c>
      <c r="C87" s="4">
        <v>12</v>
      </c>
      <c r="D87" s="4">
        <v>12</v>
      </c>
      <c r="E87" s="4" t="s">
        <v>68</v>
      </c>
    </row>
    <row r="88" spans="1:5" x14ac:dyDescent="0.25">
      <c r="A88" s="5"/>
      <c r="B88" s="27" t="s">
        <v>91</v>
      </c>
      <c r="C88" s="7">
        <v>2</v>
      </c>
      <c r="D88" s="16">
        <v>2</v>
      </c>
      <c r="E88" s="17" t="s">
        <v>68</v>
      </c>
    </row>
    <row r="89" spans="1:5" x14ac:dyDescent="0.25">
      <c r="A89" s="2"/>
      <c r="B89" s="25" t="s">
        <v>92</v>
      </c>
      <c r="C89" s="4">
        <v>10</v>
      </c>
      <c r="D89" s="4">
        <v>10</v>
      </c>
      <c r="E89" s="4" t="s">
        <v>68</v>
      </c>
    </row>
    <row r="90" spans="1:5" x14ac:dyDescent="0.25">
      <c r="A90" s="5"/>
      <c r="B90" s="27" t="s">
        <v>93</v>
      </c>
      <c r="C90" s="7">
        <v>33</v>
      </c>
      <c r="D90" s="16">
        <v>42</v>
      </c>
      <c r="E90" s="17" t="s">
        <v>95</v>
      </c>
    </row>
    <row r="91" spans="1:5" x14ac:dyDescent="0.25">
      <c r="A91" s="2"/>
      <c r="B91" s="25" t="s">
        <v>94</v>
      </c>
      <c r="C91" s="4">
        <v>42</v>
      </c>
      <c r="D91" s="4">
        <v>25</v>
      </c>
      <c r="E91" s="4" t="s">
        <v>95</v>
      </c>
    </row>
    <row r="92" spans="1:5" ht="25.5" x14ac:dyDescent="0.25">
      <c r="A92" s="22" t="s">
        <v>96</v>
      </c>
      <c r="B92" s="13"/>
      <c r="C92" s="24"/>
      <c r="D92" s="24"/>
      <c r="E92" s="24"/>
    </row>
    <row r="93" spans="1:5" s="29" customFormat="1" x14ac:dyDescent="0.25">
      <c r="A93" s="2"/>
      <c r="B93" s="25" t="s">
        <v>97</v>
      </c>
      <c r="C93" s="4">
        <v>0</v>
      </c>
      <c r="D93" s="4">
        <v>0</v>
      </c>
      <c r="E93" s="4" t="s">
        <v>68</v>
      </c>
    </row>
    <row r="94" spans="1:5" s="29" customFormat="1" x14ac:dyDescent="0.25">
      <c r="A94" s="5"/>
      <c r="B94" s="27" t="s">
        <v>98</v>
      </c>
      <c r="C94" s="7">
        <v>0</v>
      </c>
      <c r="D94" s="16">
        <v>0</v>
      </c>
      <c r="E94" s="17" t="s">
        <v>68</v>
      </c>
    </row>
    <row r="95" spans="1:5" s="29" customFormat="1" x14ac:dyDescent="0.25">
      <c r="A95" s="2"/>
      <c r="B95" s="25" t="s">
        <v>99</v>
      </c>
      <c r="C95" s="4">
        <v>0</v>
      </c>
      <c r="D95" s="4">
        <v>0</v>
      </c>
      <c r="E95" s="4" t="s">
        <v>100</v>
      </c>
    </row>
    <row r="96" spans="1:5" s="29" customFormat="1" x14ac:dyDescent="0.25">
      <c r="A96" s="5"/>
      <c r="B96" s="23"/>
      <c r="C96" s="28"/>
      <c r="D96" s="28"/>
      <c r="E96" s="28"/>
    </row>
    <row r="97" spans="1:5" s="29" customFormat="1" ht="38.25" x14ac:dyDescent="0.25">
      <c r="A97" s="22" t="s">
        <v>101</v>
      </c>
      <c r="B97" s="2"/>
      <c r="C97" s="2"/>
      <c r="D97" s="2"/>
      <c r="E97" s="2"/>
    </row>
    <row r="98" spans="1:5" s="29" customFormat="1" x14ac:dyDescent="0.25">
      <c r="A98" s="2"/>
      <c r="B98" s="25" t="s">
        <v>102</v>
      </c>
      <c r="C98" s="67" t="s">
        <v>310</v>
      </c>
      <c r="D98" s="4">
        <v>89</v>
      </c>
      <c r="E98" s="4" t="s">
        <v>95</v>
      </c>
    </row>
    <row r="99" spans="1:5" s="29" customFormat="1" x14ac:dyDescent="0.25">
      <c r="A99" s="18"/>
      <c r="B99" s="27" t="s">
        <v>103</v>
      </c>
      <c r="C99" s="68" t="s">
        <v>310</v>
      </c>
      <c r="D99" s="16">
        <v>89</v>
      </c>
      <c r="E99" s="17" t="s">
        <v>95</v>
      </c>
    </row>
    <row r="100" spans="1:5" s="29" customFormat="1" x14ac:dyDescent="0.25">
      <c r="A100" s="2"/>
      <c r="B100" s="25" t="s">
        <v>104</v>
      </c>
      <c r="C100" s="67" t="s">
        <v>310</v>
      </c>
      <c r="D100" s="4">
        <v>96</v>
      </c>
      <c r="E100" s="4" t="s">
        <v>95</v>
      </c>
    </row>
    <row r="101" spans="1:5" s="29" customFormat="1" x14ac:dyDescent="0.25">
      <c r="A101" s="18"/>
      <c r="B101" s="26" t="s">
        <v>105</v>
      </c>
      <c r="C101" s="68" t="s">
        <v>310</v>
      </c>
      <c r="D101" s="16">
        <v>96</v>
      </c>
      <c r="E101" s="17" t="s">
        <v>95</v>
      </c>
    </row>
    <row r="102" spans="1:5" s="29" customFormat="1" x14ac:dyDescent="0.25">
      <c r="A102" s="18"/>
      <c r="B102" s="26"/>
      <c r="C102" s="30"/>
      <c r="D102" s="30"/>
      <c r="E102" s="20"/>
    </row>
    <row r="103" spans="1:5" s="29" customFormat="1" x14ac:dyDescent="0.25">
      <c r="A103" s="22" t="s">
        <v>106</v>
      </c>
      <c r="B103" s="2"/>
      <c r="C103" s="2"/>
      <c r="D103" s="2"/>
      <c r="E103" s="2"/>
    </row>
    <row r="104" spans="1:5" s="29" customFormat="1" x14ac:dyDescent="0.25">
      <c r="A104" s="2"/>
      <c r="B104" s="25" t="s">
        <v>107</v>
      </c>
      <c r="C104" s="67" t="s">
        <v>310</v>
      </c>
      <c r="D104" s="4">
        <v>89</v>
      </c>
      <c r="E104" s="4" t="s">
        <v>95</v>
      </c>
    </row>
    <row r="105" spans="1:5" s="29" customFormat="1" x14ac:dyDescent="0.25">
      <c r="A105" s="18"/>
      <c r="B105" s="26"/>
      <c r="C105" s="30"/>
      <c r="D105" s="20"/>
      <c r="E105" s="20"/>
    </row>
  </sheetData>
  <sheetProtection sheet="1" objects="1" scenarios="1"/>
  <autoFilter ref="A2:E105" xr:uid="{00000000-0009-0000-0000-000002000000}"/>
  <mergeCells count="7">
    <mergeCell ref="A40:E40"/>
    <mergeCell ref="A3:E3"/>
    <mergeCell ref="A1:E1"/>
    <mergeCell ref="B28:E28"/>
    <mergeCell ref="B11:E11"/>
    <mergeCell ref="B31:E31"/>
    <mergeCell ref="B34:E34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9"/>
  <sheetViews>
    <sheetView showGridLines="0" zoomScale="85" zoomScaleNormal="85" workbookViewId="0">
      <pane xSplit="1" ySplit="2" topLeftCell="B3" activePane="bottomRight" state="frozen"/>
      <selection pane="topRight"/>
      <selection pane="bottomLeft"/>
      <selection pane="bottomRight" activeCell="K7" sqref="K7"/>
    </sheetView>
  </sheetViews>
  <sheetFormatPr defaultRowHeight="15" x14ac:dyDescent="0.25"/>
  <cols>
    <col min="1" max="1" width="39.7109375" customWidth="1"/>
    <col min="2" max="2" width="22.7109375" customWidth="1"/>
    <col min="3" max="3" width="23.42578125" bestFit="1" customWidth="1"/>
    <col min="4" max="4" width="27.7109375" customWidth="1"/>
    <col min="5" max="5" width="16" customWidth="1"/>
    <col min="6" max="6" width="53.85546875" customWidth="1"/>
    <col min="11" max="11" width="35.42578125" customWidth="1"/>
  </cols>
  <sheetData>
    <row r="1" spans="1:6" s="60" customFormat="1" ht="24" customHeight="1" x14ac:dyDescent="0.3">
      <c r="A1" s="105" t="s">
        <v>314</v>
      </c>
      <c r="B1" s="106"/>
      <c r="C1" s="106"/>
      <c r="D1" s="106"/>
      <c r="E1" s="107"/>
      <c r="F1" s="92"/>
    </row>
    <row r="2" spans="1:6" ht="32.1" customHeight="1" x14ac:dyDescent="0.25">
      <c r="A2" s="73" t="s">
        <v>18</v>
      </c>
      <c r="B2" s="73" t="s">
        <v>19</v>
      </c>
      <c r="C2" s="74" t="s">
        <v>20</v>
      </c>
      <c r="D2" s="74" t="s">
        <v>113</v>
      </c>
      <c r="E2" s="74" t="s">
        <v>21</v>
      </c>
      <c r="F2" s="73" t="s">
        <v>22</v>
      </c>
    </row>
    <row r="3" spans="1:6" ht="24" customHeight="1" x14ac:dyDescent="0.25">
      <c r="A3" s="103" t="s">
        <v>268</v>
      </c>
      <c r="B3" s="104"/>
      <c r="C3" s="104"/>
      <c r="D3" s="104"/>
      <c r="E3" s="104"/>
      <c r="F3" s="104"/>
    </row>
    <row r="4" spans="1:6" ht="41.25" customHeight="1" x14ac:dyDescent="0.25">
      <c r="A4" s="79" t="s">
        <v>264</v>
      </c>
      <c r="B4" s="35" t="s">
        <v>17</v>
      </c>
      <c r="C4" s="35">
        <v>2023</v>
      </c>
      <c r="D4" s="40" t="s">
        <v>24</v>
      </c>
      <c r="E4" s="36" t="s">
        <v>25</v>
      </c>
      <c r="F4" s="37" t="s">
        <v>122</v>
      </c>
    </row>
    <row r="5" spans="1:6" ht="53.25" customHeight="1" x14ac:dyDescent="0.25">
      <c r="A5" s="36" t="s">
        <v>116</v>
      </c>
      <c r="B5" s="35" t="s">
        <v>17</v>
      </c>
      <c r="C5" s="35">
        <v>2024</v>
      </c>
      <c r="D5" s="40" t="s">
        <v>24</v>
      </c>
      <c r="E5" s="36" t="s">
        <v>25</v>
      </c>
      <c r="F5" s="37" t="s">
        <v>122</v>
      </c>
    </row>
    <row r="6" spans="1:6" ht="28.5" customHeight="1" x14ac:dyDescent="0.25">
      <c r="A6" s="36" t="s">
        <v>265</v>
      </c>
      <c r="B6" s="35" t="s">
        <v>17</v>
      </c>
      <c r="C6" s="35">
        <v>2026</v>
      </c>
      <c r="D6" s="40" t="s">
        <v>24</v>
      </c>
      <c r="E6" s="36" t="s">
        <v>25</v>
      </c>
      <c r="F6" s="37" t="s">
        <v>122</v>
      </c>
    </row>
    <row r="7" spans="1:6" ht="56.25" customHeight="1" x14ac:dyDescent="0.25">
      <c r="A7" s="36" t="s">
        <v>162</v>
      </c>
      <c r="B7" s="35" t="s">
        <v>17</v>
      </c>
      <c r="C7" s="35">
        <v>2025</v>
      </c>
      <c r="D7" s="40" t="s">
        <v>24</v>
      </c>
      <c r="E7" s="36" t="s">
        <v>25</v>
      </c>
      <c r="F7" s="37" t="s">
        <v>122</v>
      </c>
    </row>
    <row r="8" spans="1:6" ht="24" customHeight="1" x14ac:dyDescent="0.25">
      <c r="A8" s="103" t="s">
        <v>269</v>
      </c>
      <c r="B8" s="104"/>
      <c r="C8" s="104"/>
      <c r="D8" s="104"/>
      <c r="E8" s="104"/>
      <c r="F8" s="104"/>
    </row>
    <row r="9" spans="1:6" x14ac:dyDescent="0.25">
      <c r="A9" s="36" t="s">
        <v>26</v>
      </c>
      <c r="B9" s="46" t="s">
        <v>117</v>
      </c>
      <c r="C9" s="35">
        <v>2025</v>
      </c>
      <c r="D9" s="40" t="s">
        <v>24</v>
      </c>
      <c r="E9" s="36" t="s">
        <v>25</v>
      </c>
      <c r="F9" s="37" t="s">
        <v>122</v>
      </c>
    </row>
    <row r="10" spans="1:6" ht="30" x14ac:dyDescent="0.25">
      <c r="A10" s="36" t="s">
        <v>118</v>
      </c>
      <c r="B10" s="46" t="s">
        <v>23</v>
      </c>
      <c r="C10" s="35">
        <v>2026</v>
      </c>
      <c r="D10" s="40" t="s">
        <v>24</v>
      </c>
      <c r="E10" s="36" t="s">
        <v>25</v>
      </c>
      <c r="F10" s="41" t="s">
        <v>141</v>
      </c>
    </row>
    <row r="11" spans="1:6" ht="30" x14ac:dyDescent="0.25">
      <c r="A11" s="36" t="s">
        <v>28</v>
      </c>
      <c r="B11" s="46" t="s">
        <v>27</v>
      </c>
      <c r="C11" s="35">
        <v>2026</v>
      </c>
      <c r="D11" s="40" t="s">
        <v>24</v>
      </c>
      <c r="E11" s="36" t="s">
        <v>25</v>
      </c>
      <c r="F11" s="41" t="s">
        <v>161</v>
      </c>
    </row>
    <row r="12" spans="1:6" ht="24" customHeight="1" x14ac:dyDescent="0.25">
      <c r="A12" s="103" t="s">
        <v>270</v>
      </c>
      <c r="B12" s="104"/>
      <c r="C12" s="104"/>
      <c r="D12" s="104"/>
      <c r="E12" s="104"/>
      <c r="F12" s="104"/>
    </row>
    <row r="13" spans="1:6" x14ac:dyDescent="0.25">
      <c r="A13" s="36" t="s">
        <v>120</v>
      </c>
      <c r="B13" s="46" t="s">
        <v>17</v>
      </c>
      <c r="C13" s="35">
        <v>2021</v>
      </c>
      <c r="D13" s="40" t="s">
        <v>24</v>
      </c>
      <c r="E13" s="36" t="s">
        <v>121</v>
      </c>
      <c r="F13" s="37" t="s">
        <v>122</v>
      </c>
    </row>
    <row r="14" spans="1:6" x14ac:dyDescent="0.25">
      <c r="A14" s="36" t="s">
        <v>119</v>
      </c>
      <c r="B14" s="46" t="s">
        <v>27</v>
      </c>
      <c r="C14" s="35">
        <v>2021</v>
      </c>
      <c r="D14" s="40" t="s">
        <v>24</v>
      </c>
      <c r="E14" s="36" t="s">
        <v>25</v>
      </c>
      <c r="F14" s="37" t="s">
        <v>122</v>
      </c>
    </row>
    <row r="15" spans="1:6" ht="29.25" customHeight="1" x14ac:dyDescent="0.25">
      <c r="A15" s="36" t="s">
        <v>163</v>
      </c>
      <c r="B15" s="46" t="s">
        <v>17</v>
      </c>
      <c r="C15" s="35">
        <v>2021</v>
      </c>
      <c r="D15" s="40" t="s">
        <v>24</v>
      </c>
      <c r="E15" s="36" t="s">
        <v>121</v>
      </c>
      <c r="F15" s="37" t="s">
        <v>122</v>
      </c>
    </row>
    <row r="16" spans="1:6" ht="29.25" customHeight="1" x14ac:dyDescent="0.25">
      <c r="A16" s="36" t="s">
        <v>123</v>
      </c>
      <c r="B16" s="46" t="s">
        <v>27</v>
      </c>
      <c r="C16" s="35">
        <v>2025</v>
      </c>
      <c r="D16" s="40" t="s">
        <v>24</v>
      </c>
      <c r="E16" s="36" t="s">
        <v>25</v>
      </c>
      <c r="F16" s="37" t="s">
        <v>122</v>
      </c>
    </row>
    <row r="17" spans="1:6" x14ac:dyDescent="0.25">
      <c r="A17" s="36" t="s">
        <v>164</v>
      </c>
      <c r="B17" s="46" t="s">
        <v>17</v>
      </c>
      <c r="C17" s="35">
        <v>2026</v>
      </c>
      <c r="D17" s="40" t="s">
        <v>24</v>
      </c>
      <c r="E17" s="36" t="s">
        <v>25</v>
      </c>
      <c r="F17" s="37" t="s">
        <v>122</v>
      </c>
    </row>
    <row r="18" spans="1:6" x14ac:dyDescent="0.25">
      <c r="A18" s="36" t="s">
        <v>124</v>
      </c>
      <c r="B18" s="46" t="s">
        <v>27</v>
      </c>
      <c r="C18" s="35">
        <v>2022</v>
      </c>
      <c r="D18" s="40" t="s">
        <v>24</v>
      </c>
      <c r="E18" s="36" t="s">
        <v>25</v>
      </c>
      <c r="F18" s="37" t="s">
        <v>122</v>
      </c>
    </row>
    <row r="19" spans="1:6" x14ac:dyDescent="0.25">
      <c r="A19" s="36" t="s">
        <v>125</v>
      </c>
      <c r="B19" s="46" t="s">
        <v>27</v>
      </c>
      <c r="C19" s="35">
        <v>2023</v>
      </c>
      <c r="D19" s="40" t="s">
        <v>24</v>
      </c>
      <c r="E19" s="36" t="s">
        <v>25</v>
      </c>
      <c r="F19" s="37" t="s">
        <v>122</v>
      </c>
    </row>
    <row r="20" spans="1:6" ht="24" x14ac:dyDescent="0.25">
      <c r="A20" s="36" t="s">
        <v>126</v>
      </c>
      <c r="B20" s="46" t="s">
        <v>27</v>
      </c>
      <c r="C20" s="35">
        <v>2023</v>
      </c>
      <c r="D20" s="40" t="s">
        <v>24</v>
      </c>
      <c r="E20" s="36" t="s">
        <v>25</v>
      </c>
      <c r="F20" s="42" t="s">
        <v>122</v>
      </c>
    </row>
    <row r="21" spans="1:6" ht="16.5" customHeight="1" x14ac:dyDescent="0.25">
      <c r="A21" s="36" t="s">
        <v>165</v>
      </c>
      <c r="B21" s="46" t="s">
        <v>27</v>
      </c>
      <c r="C21" s="35">
        <v>2023</v>
      </c>
      <c r="D21" s="40" t="s">
        <v>24</v>
      </c>
      <c r="E21" s="36" t="s">
        <v>25</v>
      </c>
      <c r="F21" s="42" t="s">
        <v>122</v>
      </c>
    </row>
    <row r="22" spans="1:6" ht="16.5" customHeight="1" x14ac:dyDescent="0.25">
      <c r="A22" s="36" t="s">
        <v>166</v>
      </c>
      <c r="B22" s="46" t="s">
        <v>27</v>
      </c>
      <c r="C22" s="35">
        <v>2025</v>
      </c>
      <c r="D22" s="40" t="s">
        <v>24</v>
      </c>
      <c r="E22" s="36" t="s">
        <v>25</v>
      </c>
      <c r="F22" s="42" t="s">
        <v>122</v>
      </c>
    </row>
    <row r="23" spans="1:6" ht="16.5" customHeight="1" x14ac:dyDescent="0.25">
      <c r="A23" s="36" t="s">
        <v>167</v>
      </c>
      <c r="B23" s="46" t="s">
        <v>27</v>
      </c>
      <c r="C23" s="35">
        <v>2025</v>
      </c>
      <c r="D23" s="40" t="s">
        <v>24</v>
      </c>
      <c r="E23" s="36" t="s">
        <v>25</v>
      </c>
      <c r="F23" s="42" t="s">
        <v>122</v>
      </c>
    </row>
    <row r="24" spans="1:6" ht="24" x14ac:dyDescent="0.25">
      <c r="A24" s="36" t="s">
        <v>263</v>
      </c>
      <c r="B24" s="46" t="s">
        <v>17</v>
      </c>
      <c r="C24" s="35">
        <v>2021</v>
      </c>
      <c r="D24" s="40" t="s">
        <v>24</v>
      </c>
      <c r="E24" s="36" t="s">
        <v>121</v>
      </c>
      <c r="F24" s="42" t="s">
        <v>122</v>
      </c>
    </row>
    <row r="25" spans="1:6" ht="24" customHeight="1" x14ac:dyDescent="0.25">
      <c r="A25" s="103" t="s">
        <v>271</v>
      </c>
      <c r="B25" s="104"/>
      <c r="C25" s="104"/>
      <c r="D25" s="104"/>
      <c r="E25" s="104"/>
      <c r="F25" s="104"/>
    </row>
    <row r="26" spans="1:6" ht="33" customHeight="1" x14ac:dyDescent="0.25">
      <c r="A26" s="36" t="s">
        <v>168</v>
      </c>
      <c r="B26" s="46" t="s">
        <v>17</v>
      </c>
      <c r="C26" s="35">
        <v>2026</v>
      </c>
      <c r="D26" s="40" t="s">
        <v>24</v>
      </c>
      <c r="E26" s="40" t="s">
        <v>25</v>
      </c>
      <c r="F26" s="42" t="s">
        <v>122</v>
      </c>
    </row>
    <row r="27" spans="1:6" x14ac:dyDescent="0.25">
      <c r="A27" s="36" t="s">
        <v>127</v>
      </c>
      <c r="B27" s="46" t="s">
        <v>17</v>
      </c>
      <c r="C27" s="35">
        <v>2026</v>
      </c>
      <c r="D27" s="40" t="s">
        <v>24</v>
      </c>
      <c r="E27" s="40" t="s">
        <v>25</v>
      </c>
      <c r="F27" s="42" t="s">
        <v>122</v>
      </c>
    </row>
    <row r="28" spans="1:6" x14ac:dyDescent="0.25">
      <c r="A28" s="36" t="s">
        <v>130</v>
      </c>
      <c r="B28" s="46" t="s">
        <v>17</v>
      </c>
      <c r="C28" s="35">
        <v>2026</v>
      </c>
      <c r="D28" s="40" t="s">
        <v>24</v>
      </c>
      <c r="E28" s="40" t="s">
        <v>25</v>
      </c>
      <c r="F28" s="42" t="s">
        <v>122</v>
      </c>
    </row>
    <row r="29" spans="1:6" x14ac:dyDescent="0.25">
      <c r="A29" s="36" t="s">
        <v>128</v>
      </c>
      <c r="B29" s="46" t="s">
        <v>17</v>
      </c>
      <c r="C29" s="47">
        <v>2025</v>
      </c>
      <c r="D29" s="48" t="s">
        <v>24</v>
      </c>
      <c r="E29" s="48" t="s">
        <v>25</v>
      </c>
      <c r="F29" s="42" t="s">
        <v>122</v>
      </c>
    </row>
    <row r="30" spans="1:6" ht="43.5" customHeight="1" x14ac:dyDescent="0.25">
      <c r="A30" s="36" t="s">
        <v>129</v>
      </c>
      <c r="B30" s="46" t="s">
        <v>17</v>
      </c>
      <c r="C30" s="47">
        <v>2025</v>
      </c>
      <c r="D30" s="48" t="s">
        <v>24</v>
      </c>
      <c r="E30" s="48" t="s">
        <v>25</v>
      </c>
      <c r="F30" s="42" t="s">
        <v>122</v>
      </c>
    </row>
    <row r="31" spans="1:6" x14ac:dyDescent="0.25">
      <c r="A31" s="36" t="s">
        <v>169</v>
      </c>
      <c r="B31" s="46" t="s">
        <v>17</v>
      </c>
      <c r="C31" s="35">
        <v>2026</v>
      </c>
      <c r="D31" s="40" t="s">
        <v>24</v>
      </c>
      <c r="E31" s="40" t="s">
        <v>25</v>
      </c>
      <c r="F31" s="42" t="s">
        <v>122</v>
      </c>
    </row>
    <row r="32" spans="1:6" x14ac:dyDescent="0.25">
      <c r="A32" s="36" t="s">
        <v>170</v>
      </c>
      <c r="B32" s="46" t="s">
        <v>17</v>
      </c>
      <c r="C32" s="35">
        <v>2025</v>
      </c>
      <c r="D32" s="40" t="s">
        <v>24</v>
      </c>
      <c r="E32" s="40" t="s">
        <v>25</v>
      </c>
      <c r="F32" s="42" t="s">
        <v>122</v>
      </c>
    </row>
    <row r="33" spans="1:6" x14ac:dyDescent="0.25">
      <c r="A33" s="36" t="s">
        <v>171</v>
      </c>
      <c r="B33" s="46" t="s">
        <v>17</v>
      </c>
      <c r="C33" s="35">
        <v>2026</v>
      </c>
      <c r="D33" s="40" t="s">
        <v>24</v>
      </c>
      <c r="E33" s="40" t="s">
        <v>25</v>
      </c>
      <c r="F33" s="42" t="s">
        <v>122</v>
      </c>
    </row>
    <row r="34" spans="1:6" x14ac:dyDescent="0.25">
      <c r="A34" s="36" t="s">
        <v>172</v>
      </c>
      <c r="B34" s="46" t="s">
        <v>17</v>
      </c>
      <c r="C34" s="35">
        <v>2026</v>
      </c>
      <c r="D34" s="40" t="s">
        <v>24</v>
      </c>
      <c r="E34" s="40" t="s">
        <v>25</v>
      </c>
      <c r="F34" s="42" t="s">
        <v>122</v>
      </c>
    </row>
    <row r="35" spans="1:6" x14ac:dyDescent="0.25">
      <c r="A35" s="36" t="s">
        <v>173</v>
      </c>
      <c r="B35" s="46" t="s">
        <v>17</v>
      </c>
      <c r="C35" s="35">
        <v>2026</v>
      </c>
      <c r="D35" s="40" t="s">
        <v>24</v>
      </c>
      <c r="E35" s="40" t="s">
        <v>25</v>
      </c>
      <c r="F35" s="42" t="s">
        <v>122</v>
      </c>
    </row>
    <row r="36" spans="1:6" x14ac:dyDescent="0.25">
      <c r="A36" s="36" t="s">
        <v>131</v>
      </c>
      <c r="B36" s="46" t="s">
        <v>17</v>
      </c>
      <c r="C36" s="35">
        <v>2026</v>
      </c>
      <c r="D36" s="40" t="s">
        <v>24</v>
      </c>
      <c r="E36" s="40" t="s">
        <v>25</v>
      </c>
      <c r="F36" s="42" t="s">
        <v>122</v>
      </c>
    </row>
    <row r="37" spans="1:6" ht="30" customHeight="1" x14ac:dyDescent="0.25">
      <c r="A37" s="36" t="s">
        <v>174</v>
      </c>
      <c r="B37" s="46" t="s">
        <v>17</v>
      </c>
      <c r="C37" s="47">
        <v>2025</v>
      </c>
      <c r="D37" s="48" t="s">
        <v>24</v>
      </c>
      <c r="E37" s="48" t="s">
        <v>25</v>
      </c>
      <c r="F37" s="42" t="s">
        <v>122</v>
      </c>
    </row>
    <row r="38" spans="1:6" x14ac:dyDescent="0.25">
      <c r="A38" s="36" t="s">
        <v>175</v>
      </c>
      <c r="B38" s="46" t="s">
        <v>17</v>
      </c>
      <c r="C38" s="35">
        <v>2026</v>
      </c>
      <c r="D38" s="40" t="s">
        <v>24</v>
      </c>
      <c r="E38" s="40" t="s">
        <v>25</v>
      </c>
      <c r="F38" s="42" t="s">
        <v>122</v>
      </c>
    </row>
    <row r="39" spans="1:6" x14ac:dyDescent="0.25">
      <c r="A39" s="36" t="s">
        <v>176</v>
      </c>
      <c r="B39" s="46" t="s">
        <v>17</v>
      </c>
      <c r="C39" s="35">
        <v>2026</v>
      </c>
      <c r="D39" s="40" t="s">
        <v>24</v>
      </c>
      <c r="E39" s="40" t="s">
        <v>25</v>
      </c>
      <c r="F39" s="42" t="s">
        <v>122</v>
      </c>
    </row>
    <row r="40" spans="1:6" x14ac:dyDescent="0.25">
      <c r="A40" s="36" t="s">
        <v>177</v>
      </c>
      <c r="B40" s="46" t="s">
        <v>17</v>
      </c>
      <c r="C40" s="35">
        <v>2026</v>
      </c>
      <c r="D40" s="40" t="s">
        <v>24</v>
      </c>
      <c r="E40" s="40" t="s">
        <v>25</v>
      </c>
      <c r="F40" s="42" t="s">
        <v>122</v>
      </c>
    </row>
    <row r="41" spans="1:6" ht="45" customHeight="1" x14ac:dyDescent="0.25">
      <c r="A41" s="36" t="s">
        <v>178</v>
      </c>
      <c r="B41" s="46" t="s">
        <v>17</v>
      </c>
      <c r="C41" s="35">
        <v>2024</v>
      </c>
      <c r="D41" s="40" t="s">
        <v>24</v>
      </c>
      <c r="E41" s="40" t="s">
        <v>25</v>
      </c>
      <c r="F41" s="42" t="s">
        <v>122</v>
      </c>
    </row>
    <row r="42" spans="1:6" x14ac:dyDescent="0.25">
      <c r="A42" s="36" t="s">
        <v>132</v>
      </c>
      <c r="B42" s="46" t="s">
        <v>17</v>
      </c>
      <c r="C42" s="35">
        <v>2024</v>
      </c>
      <c r="D42" s="40" t="s">
        <v>24</v>
      </c>
      <c r="E42" s="40" t="s">
        <v>25</v>
      </c>
      <c r="F42" s="42" t="s">
        <v>122</v>
      </c>
    </row>
    <row r="43" spans="1:6" x14ac:dyDescent="0.25">
      <c r="A43" s="36" t="s">
        <v>179</v>
      </c>
      <c r="B43" s="46" t="s">
        <v>17</v>
      </c>
      <c r="C43" s="35">
        <v>2025</v>
      </c>
      <c r="D43" s="40" t="s">
        <v>24</v>
      </c>
      <c r="E43" s="40" t="s">
        <v>25</v>
      </c>
      <c r="F43" s="42" t="s">
        <v>122</v>
      </c>
    </row>
    <row r="44" spans="1:6" x14ac:dyDescent="0.25">
      <c r="A44" s="36" t="s">
        <v>180</v>
      </c>
      <c r="B44" s="46" t="s">
        <v>17</v>
      </c>
      <c r="C44" s="35">
        <v>2026</v>
      </c>
      <c r="D44" s="40" t="s">
        <v>24</v>
      </c>
      <c r="E44" s="40" t="s">
        <v>25</v>
      </c>
      <c r="F44" s="42" t="s">
        <v>122</v>
      </c>
    </row>
    <row r="45" spans="1:6" ht="29.25" customHeight="1" x14ac:dyDescent="0.25">
      <c r="A45" s="36" t="s">
        <v>181</v>
      </c>
      <c r="B45" s="46" t="s">
        <v>17</v>
      </c>
      <c r="C45" s="35">
        <v>2026</v>
      </c>
      <c r="D45" s="40" t="s">
        <v>24</v>
      </c>
      <c r="E45" s="40" t="s">
        <v>25</v>
      </c>
      <c r="F45" s="42" t="s">
        <v>122</v>
      </c>
    </row>
    <row r="46" spans="1:6" x14ac:dyDescent="0.25">
      <c r="A46" s="36" t="s">
        <v>133</v>
      </c>
      <c r="B46" s="46" t="s">
        <v>17</v>
      </c>
      <c r="C46" s="35">
        <v>2026</v>
      </c>
      <c r="D46" s="40" t="s">
        <v>24</v>
      </c>
      <c r="E46" s="40" t="s">
        <v>25</v>
      </c>
      <c r="F46" s="42" t="s">
        <v>122</v>
      </c>
    </row>
    <row r="47" spans="1:6" x14ac:dyDescent="0.25">
      <c r="A47" s="36" t="s">
        <v>134</v>
      </c>
      <c r="B47" s="46" t="s">
        <v>17</v>
      </c>
      <c r="C47" s="35">
        <v>2025</v>
      </c>
      <c r="D47" s="40" t="s">
        <v>24</v>
      </c>
      <c r="E47" s="40" t="s">
        <v>25</v>
      </c>
      <c r="F47" s="42" t="s">
        <v>122</v>
      </c>
    </row>
    <row r="48" spans="1:6" x14ac:dyDescent="0.25">
      <c r="A48" s="36" t="s">
        <v>182</v>
      </c>
      <c r="B48" s="46" t="s">
        <v>17</v>
      </c>
      <c r="C48" s="35">
        <v>2025</v>
      </c>
      <c r="D48" s="40" t="s">
        <v>24</v>
      </c>
      <c r="E48" s="40" t="s">
        <v>25</v>
      </c>
      <c r="F48" s="42" t="s">
        <v>122</v>
      </c>
    </row>
    <row r="49" spans="1:6" x14ac:dyDescent="0.25">
      <c r="A49" s="36" t="s">
        <v>183</v>
      </c>
      <c r="B49" s="46" t="s">
        <v>17</v>
      </c>
      <c r="C49" s="35">
        <v>2025</v>
      </c>
      <c r="D49" s="40" t="s">
        <v>24</v>
      </c>
      <c r="E49" s="40" t="s">
        <v>25</v>
      </c>
      <c r="F49" s="42" t="s">
        <v>122</v>
      </c>
    </row>
    <row r="50" spans="1:6" x14ac:dyDescent="0.25">
      <c r="A50" s="36" t="s">
        <v>184</v>
      </c>
      <c r="B50" s="46" t="s">
        <v>17</v>
      </c>
      <c r="C50" s="35">
        <v>2025</v>
      </c>
      <c r="D50" s="40" t="s">
        <v>24</v>
      </c>
      <c r="E50" s="40" t="s">
        <v>25</v>
      </c>
      <c r="F50" s="42" t="s">
        <v>122</v>
      </c>
    </row>
    <row r="51" spans="1:6" x14ac:dyDescent="0.25">
      <c r="A51" s="36" t="s">
        <v>185</v>
      </c>
      <c r="B51" s="46" t="s">
        <v>17</v>
      </c>
      <c r="C51" s="35">
        <v>2025</v>
      </c>
      <c r="D51" s="40" t="s">
        <v>24</v>
      </c>
      <c r="E51" s="40" t="s">
        <v>25</v>
      </c>
      <c r="F51" s="42" t="s">
        <v>122</v>
      </c>
    </row>
    <row r="52" spans="1:6" x14ac:dyDescent="0.25">
      <c r="A52" s="36" t="s">
        <v>186</v>
      </c>
      <c r="B52" s="46" t="s">
        <v>17</v>
      </c>
      <c r="C52" s="35">
        <v>2026</v>
      </c>
      <c r="D52" s="40" t="s">
        <v>24</v>
      </c>
      <c r="E52" s="40" t="s">
        <v>25</v>
      </c>
      <c r="F52" s="42" t="s">
        <v>122</v>
      </c>
    </row>
    <row r="53" spans="1:6" x14ac:dyDescent="0.25">
      <c r="A53" s="36" t="s">
        <v>187</v>
      </c>
      <c r="B53" s="46" t="s">
        <v>17</v>
      </c>
      <c r="C53" s="35">
        <v>2026</v>
      </c>
      <c r="D53" s="40" t="s">
        <v>24</v>
      </c>
      <c r="E53" s="40" t="s">
        <v>25</v>
      </c>
      <c r="F53" s="42" t="s">
        <v>122</v>
      </c>
    </row>
    <row r="54" spans="1:6" ht="33" customHeight="1" x14ac:dyDescent="0.25">
      <c r="A54" s="36" t="s">
        <v>135</v>
      </c>
      <c r="B54" s="46" t="s">
        <v>17</v>
      </c>
      <c r="C54" s="35">
        <v>2026</v>
      </c>
      <c r="D54" s="40" t="s">
        <v>24</v>
      </c>
      <c r="E54" s="40" t="s">
        <v>25</v>
      </c>
      <c r="F54" s="42" t="s">
        <v>122</v>
      </c>
    </row>
    <row r="55" spans="1:6" ht="24" customHeight="1" x14ac:dyDescent="0.25">
      <c r="A55" s="103" t="s">
        <v>272</v>
      </c>
      <c r="B55" s="104"/>
      <c r="C55" s="104"/>
      <c r="D55" s="104"/>
      <c r="E55" s="104"/>
      <c r="F55" s="104"/>
    </row>
    <row r="56" spans="1:6" ht="41.25" customHeight="1" x14ac:dyDescent="0.25">
      <c r="A56" s="36" t="s">
        <v>211</v>
      </c>
      <c r="B56" s="46" t="s">
        <v>17</v>
      </c>
      <c r="C56" s="35">
        <v>2025</v>
      </c>
      <c r="D56" s="40" t="s">
        <v>24</v>
      </c>
      <c r="E56" s="40" t="s">
        <v>25</v>
      </c>
      <c r="F56" s="37" t="s">
        <v>122</v>
      </c>
    </row>
    <row r="57" spans="1:6" ht="30" customHeight="1" x14ac:dyDescent="0.25">
      <c r="A57" s="36" t="s">
        <v>210</v>
      </c>
      <c r="B57" s="46" t="s">
        <v>17</v>
      </c>
      <c r="C57" s="35">
        <v>202</v>
      </c>
      <c r="D57" s="40" t="s">
        <v>24</v>
      </c>
      <c r="E57" s="40" t="s">
        <v>25</v>
      </c>
      <c r="F57" s="37" t="s">
        <v>122</v>
      </c>
    </row>
    <row r="58" spans="1:6" ht="30" customHeight="1" x14ac:dyDescent="0.25">
      <c r="A58" s="36" t="s">
        <v>212</v>
      </c>
      <c r="B58" s="46" t="s">
        <v>17</v>
      </c>
      <c r="C58" s="35">
        <v>2025</v>
      </c>
      <c r="D58" s="40" t="s">
        <v>24</v>
      </c>
      <c r="E58" s="40" t="s">
        <v>25</v>
      </c>
      <c r="F58" s="37" t="s">
        <v>122</v>
      </c>
    </row>
    <row r="59" spans="1:6" ht="30" customHeight="1" x14ac:dyDescent="0.25">
      <c r="A59" s="36" t="s">
        <v>188</v>
      </c>
      <c r="B59" s="46" t="s">
        <v>17</v>
      </c>
      <c r="C59" s="35">
        <v>2025</v>
      </c>
      <c r="D59" s="40" t="s">
        <v>24</v>
      </c>
      <c r="E59" s="40" t="s">
        <v>25</v>
      </c>
      <c r="F59" s="37" t="s">
        <v>122</v>
      </c>
    </row>
    <row r="60" spans="1:6" ht="30" customHeight="1" x14ac:dyDescent="0.25">
      <c r="A60" s="36" t="s">
        <v>189</v>
      </c>
      <c r="B60" s="46" t="s">
        <v>17</v>
      </c>
      <c r="C60" s="35">
        <v>2026</v>
      </c>
      <c r="D60" s="40" t="s">
        <v>24</v>
      </c>
      <c r="E60" s="40" t="s">
        <v>25</v>
      </c>
      <c r="F60" s="37" t="s">
        <v>122</v>
      </c>
    </row>
    <row r="61" spans="1:6" ht="30" customHeight="1" x14ac:dyDescent="0.25">
      <c r="A61" s="36" t="s">
        <v>190</v>
      </c>
      <c r="B61" s="46" t="s">
        <v>17</v>
      </c>
      <c r="C61" s="35">
        <v>2025</v>
      </c>
      <c r="D61" s="40" t="s">
        <v>24</v>
      </c>
      <c r="E61" s="40" t="s">
        <v>25</v>
      </c>
      <c r="F61" s="37" t="s">
        <v>122</v>
      </c>
    </row>
    <row r="62" spans="1:6" ht="30" customHeight="1" x14ac:dyDescent="0.25">
      <c r="A62" s="36" t="s">
        <v>191</v>
      </c>
      <c r="B62" s="46" t="s">
        <v>17</v>
      </c>
      <c r="C62" s="35">
        <v>2026</v>
      </c>
      <c r="D62" s="40" t="s">
        <v>24</v>
      </c>
      <c r="E62" s="40" t="s">
        <v>25</v>
      </c>
      <c r="F62" s="37" t="s">
        <v>122</v>
      </c>
    </row>
    <row r="63" spans="1:6" ht="24" customHeight="1" x14ac:dyDescent="0.25">
      <c r="A63" s="103" t="s">
        <v>273</v>
      </c>
      <c r="B63" s="104"/>
      <c r="C63" s="104"/>
      <c r="D63" s="104"/>
      <c r="E63" s="104"/>
      <c r="F63" s="104"/>
    </row>
    <row r="64" spans="1:6" ht="36" customHeight="1" x14ac:dyDescent="0.25">
      <c r="A64" s="36" t="s">
        <v>192</v>
      </c>
      <c r="B64" s="46" t="s">
        <v>17</v>
      </c>
      <c r="C64" s="35">
        <v>2026</v>
      </c>
      <c r="D64" s="40" t="s">
        <v>24</v>
      </c>
      <c r="E64" s="40" t="s">
        <v>25</v>
      </c>
      <c r="F64" s="42" t="s">
        <v>122</v>
      </c>
    </row>
    <row r="65" spans="1:6" ht="30" customHeight="1" x14ac:dyDescent="0.25">
      <c r="A65" s="36" t="s">
        <v>193</v>
      </c>
      <c r="B65" s="46" t="s">
        <v>17</v>
      </c>
      <c r="C65" s="35">
        <v>2026</v>
      </c>
      <c r="D65" s="40" t="s">
        <v>24</v>
      </c>
      <c r="E65" s="40" t="s">
        <v>25</v>
      </c>
      <c r="F65" s="42" t="s">
        <v>122</v>
      </c>
    </row>
    <row r="66" spans="1:6" ht="30" customHeight="1" x14ac:dyDescent="0.25">
      <c r="A66" s="36" t="s">
        <v>194</v>
      </c>
      <c r="B66" s="46" t="s">
        <v>17</v>
      </c>
      <c r="C66" s="35">
        <v>2026</v>
      </c>
      <c r="D66" s="40" t="s">
        <v>24</v>
      </c>
      <c r="E66" s="40" t="s">
        <v>25</v>
      </c>
      <c r="F66" s="42" t="s">
        <v>122</v>
      </c>
    </row>
    <row r="67" spans="1:6" ht="30" customHeight="1" x14ac:dyDescent="0.25">
      <c r="A67" s="36" t="s">
        <v>195</v>
      </c>
      <c r="B67" s="46" t="s">
        <v>17</v>
      </c>
      <c r="C67" s="35">
        <v>2026</v>
      </c>
      <c r="D67" s="40" t="s">
        <v>24</v>
      </c>
      <c r="E67" s="40" t="s">
        <v>25</v>
      </c>
      <c r="F67" s="42" t="s">
        <v>122</v>
      </c>
    </row>
    <row r="68" spans="1:6" ht="30" customHeight="1" x14ac:dyDescent="0.25">
      <c r="A68" s="36" t="s">
        <v>196</v>
      </c>
      <c r="B68" s="46" t="s">
        <v>17</v>
      </c>
      <c r="C68" s="35">
        <v>2026</v>
      </c>
      <c r="D68" s="40" t="s">
        <v>24</v>
      </c>
      <c r="E68" s="40" t="s">
        <v>25</v>
      </c>
      <c r="F68" s="42" t="s">
        <v>122</v>
      </c>
    </row>
    <row r="69" spans="1:6" ht="30" customHeight="1" x14ac:dyDescent="0.25">
      <c r="A69" s="36" t="s">
        <v>198</v>
      </c>
      <c r="B69" s="46" t="s">
        <v>17</v>
      </c>
      <c r="C69" s="35">
        <v>2026</v>
      </c>
      <c r="D69" s="40" t="s">
        <v>24</v>
      </c>
      <c r="E69" s="40" t="s">
        <v>25</v>
      </c>
      <c r="F69" s="42" t="s">
        <v>122</v>
      </c>
    </row>
    <row r="70" spans="1:6" ht="30" customHeight="1" x14ac:dyDescent="0.25">
      <c r="A70" s="36" t="s">
        <v>197</v>
      </c>
      <c r="B70" s="46" t="s">
        <v>17</v>
      </c>
      <c r="C70" s="35">
        <v>2026</v>
      </c>
      <c r="D70" s="40" t="s">
        <v>24</v>
      </c>
      <c r="E70" s="40" t="s">
        <v>25</v>
      </c>
      <c r="F70" s="42" t="s">
        <v>122</v>
      </c>
    </row>
    <row r="71" spans="1:6" ht="30" customHeight="1" x14ac:dyDescent="0.25">
      <c r="A71" s="36" t="s">
        <v>199</v>
      </c>
      <c r="B71" s="46" t="s">
        <v>17</v>
      </c>
      <c r="C71" s="35">
        <v>2026</v>
      </c>
      <c r="D71" s="40" t="s">
        <v>24</v>
      </c>
      <c r="E71" s="40" t="s">
        <v>25</v>
      </c>
      <c r="F71" s="42" t="s">
        <v>122</v>
      </c>
    </row>
    <row r="72" spans="1:6" ht="30" customHeight="1" x14ac:dyDescent="0.25">
      <c r="A72" s="36" t="s">
        <v>200</v>
      </c>
      <c r="B72" s="46" t="s">
        <v>17</v>
      </c>
      <c r="C72" s="35">
        <v>2026</v>
      </c>
      <c r="D72" s="40" t="s">
        <v>24</v>
      </c>
      <c r="E72" s="40" t="s">
        <v>25</v>
      </c>
      <c r="F72" s="42" t="s">
        <v>122</v>
      </c>
    </row>
    <row r="73" spans="1:6" ht="30" customHeight="1" x14ac:dyDescent="0.25">
      <c r="A73" s="36" t="s">
        <v>201</v>
      </c>
      <c r="B73" s="46" t="s">
        <v>17</v>
      </c>
      <c r="C73" s="35">
        <v>2026</v>
      </c>
      <c r="D73" s="40" t="s">
        <v>24</v>
      </c>
      <c r="E73" s="40" t="s">
        <v>25</v>
      </c>
      <c r="F73" s="42" t="s">
        <v>122</v>
      </c>
    </row>
    <row r="74" spans="1:6" ht="30" customHeight="1" x14ac:dyDescent="0.25">
      <c r="A74" s="36" t="s">
        <v>202</v>
      </c>
      <c r="B74" s="46" t="s">
        <v>17</v>
      </c>
      <c r="C74" s="35">
        <v>2026</v>
      </c>
      <c r="D74" s="40" t="s">
        <v>24</v>
      </c>
      <c r="E74" s="40" t="s">
        <v>25</v>
      </c>
      <c r="F74" s="42" t="s">
        <v>122</v>
      </c>
    </row>
    <row r="75" spans="1:6" ht="30" customHeight="1" x14ac:dyDescent="0.25">
      <c r="A75" s="36" t="s">
        <v>203</v>
      </c>
      <c r="B75" s="46" t="s">
        <v>17</v>
      </c>
      <c r="C75" s="35">
        <v>2026</v>
      </c>
      <c r="D75" s="40" t="s">
        <v>24</v>
      </c>
      <c r="E75" s="40" t="s">
        <v>25</v>
      </c>
      <c r="F75" s="42" t="s">
        <v>122</v>
      </c>
    </row>
    <row r="76" spans="1:6" ht="30" customHeight="1" x14ac:dyDescent="0.25">
      <c r="A76" s="36" t="s">
        <v>204</v>
      </c>
      <c r="B76" s="46" t="s">
        <v>17</v>
      </c>
      <c r="C76" s="35">
        <v>2026</v>
      </c>
      <c r="D76" s="40" t="s">
        <v>24</v>
      </c>
      <c r="E76" s="40" t="s">
        <v>25</v>
      </c>
      <c r="F76" s="42" t="s">
        <v>122</v>
      </c>
    </row>
    <row r="77" spans="1:6" ht="30" customHeight="1" x14ac:dyDescent="0.25">
      <c r="A77" s="36" t="s">
        <v>205</v>
      </c>
      <c r="B77" s="46" t="s">
        <v>17</v>
      </c>
      <c r="C77" s="35">
        <v>2026</v>
      </c>
      <c r="D77" s="40" t="s">
        <v>24</v>
      </c>
      <c r="E77" s="40" t="s">
        <v>25</v>
      </c>
      <c r="F77" s="42" t="s">
        <v>122</v>
      </c>
    </row>
    <row r="78" spans="1:6" ht="30" customHeight="1" x14ac:dyDescent="0.25">
      <c r="A78" s="36" t="s">
        <v>206</v>
      </c>
      <c r="B78" s="46" t="s">
        <v>17</v>
      </c>
      <c r="C78" s="35">
        <v>2026</v>
      </c>
      <c r="D78" s="40" t="s">
        <v>24</v>
      </c>
      <c r="E78" s="40" t="s">
        <v>25</v>
      </c>
      <c r="F78" s="42" t="s">
        <v>122</v>
      </c>
    </row>
    <row r="79" spans="1:6" ht="30" customHeight="1" x14ac:dyDescent="0.25">
      <c r="A79" s="36" t="s">
        <v>207</v>
      </c>
      <c r="B79" s="46" t="s">
        <v>17</v>
      </c>
      <c r="C79" s="35">
        <v>2026</v>
      </c>
      <c r="D79" s="40" t="s">
        <v>24</v>
      </c>
      <c r="E79" s="40" t="s">
        <v>25</v>
      </c>
      <c r="F79" s="42" t="s">
        <v>122</v>
      </c>
    </row>
    <row r="80" spans="1:6" ht="30" customHeight="1" x14ac:dyDescent="0.25">
      <c r="A80" s="36" t="s">
        <v>208</v>
      </c>
      <c r="B80" s="46" t="s">
        <v>17</v>
      </c>
      <c r="C80" s="35">
        <v>2026</v>
      </c>
      <c r="D80" s="40" t="s">
        <v>24</v>
      </c>
      <c r="E80" s="40" t="s">
        <v>25</v>
      </c>
      <c r="F80" s="42" t="s">
        <v>122</v>
      </c>
    </row>
    <row r="81" spans="1:6" ht="30" customHeight="1" x14ac:dyDescent="0.25">
      <c r="A81" s="36" t="s">
        <v>209</v>
      </c>
      <c r="B81" s="46" t="s">
        <v>17</v>
      </c>
      <c r="C81" s="35">
        <v>2026</v>
      </c>
      <c r="D81" s="40" t="s">
        <v>24</v>
      </c>
      <c r="E81" s="40" t="s">
        <v>25</v>
      </c>
      <c r="F81" s="42" t="s">
        <v>122</v>
      </c>
    </row>
    <row r="82" spans="1:6" ht="24" customHeight="1" x14ac:dyDescent="0.25">
      <c r="A82" s="103" t="s">
        <v>274</v>
      </c>
      <c r="B82" s="104"/>
      <c r="C82" s="104"/>
      <c r="D82" s="104"/>
      <c r="E82" s="104"/>
      <c r="F82" s="104"/>
    </row>
    <row r="83" spans="1:6" ht="30" customHeight="1" x14ac:dyDescent="0.25">
      <c r="A83" s="36" t="s">
        <v>213</v>
      </c>
      <c r="B83" s="46" t="s">
        <v>17</v>
      </c>
      <c r="C83" s="35">
        <v>2026</v>
      </c>
      <c r="D83" s="40" t="s">
        <v>24</v>
      </c>
      <c r="E83" s="40" t="s">
        <v>25</v>
      </c>
      <c r="F83" s="42" t="s">
        <v>122</v>
      </c>
    </row>
    <row r="84" spans="1:6" ht="43.5" customHeight="1" x14ac:dyDescent="0.25">
      <c r="A84" s="36" t="s">
        <v>214</v>
      </c>
      <c r="B84" s="46" t="s">
        <v>17</v>
      </c>
      <c r="C84" s="35">
        <v>2025</v>
      </c>
      <c r="D84" s="40" t="s">
        <v>24</v>
      </c>
      <c r="E84" s="40" t="s">
        <v>25</v>
      </c>
      <c r="F84" s="42" t="s">
        <v>122</v>
      </c>
    </row>
    <row r="85" spans="1:6" ht="30" customHeight="1" x14ac:dyDescent="0.25">
      <c r="A85" s="36" t="s">
        <v>215</v>
      </c>
      <c r="B85" s="46" t="s">
        <v>17</v>
      </c>
      <c r="C85" s="35">
        <v>2026</v>
      </c>
      <c r="D85" s="40" t="s">
        <v>24</v>
      </c>
      <c r="E85" s="40" t="s">
        <v>25</v>
      </c>
      <c r="F85" s="42" t="s">
        <v>122</v>
      </c>
    </row>
    <row r="86" spans="1:6" ht="44.25" customHeight="1" x14ac:dyDescent="0.25">
      <c r="A86" s="36" t="s">
        <v>216</v>
      </c>
      <c r="B86" s="46" t="s">
        <v>17</v>
      </c>
      <c r="C86" s="35">
        <v>2024</v>
      </c>
      <c r="D86" s="40" t="s">
        <v>24</v>
      </c>
      <c r="E86" s="40" t="s">
        <v>25</v>
      </c>
      <c r="F86" s="41" t="s">
        <v>266</v>
      </c>
    </row>
    <row r="87" spans="1:6" ht="39.75" customHeight="1" x14ac:dyDescent="0.25">
      <c r="A87" s="36" t="s">
        <v>136</v>
      </c>
      <c r="B87" s="46" t="s">
        <v>17</v>
      </c>
      <c r="C87" s="35">
        <v>2021</v>
      </c>
      <c r="D87" s="40" t="s">
        <v>24</v>
      </c>
      <c r="E87" s="40" t="s">
        <v>25</v>
      </c>
      <c r="F87" s="42" t="s">
        <v>122</v>
      </c>
    </row>
    <row r="88" spans="1:6" ht="45" customHeight="1" x14ac:dyDescent="0.25">
      <c r="A88" s="36" t="s">
        <v>137</v>
      </c>
      <c r="B88" s="46" t="s">
        <v>17</v>
      </c>
      <c r="C88" s="35">
        <v>2024</v>
      </c>
      <c r="D88" s="40" t="s">
        <v>24</v>
      </c>
      <c r="E88" s="40" t="s">
        <v>25</v>
      </c>
      <c r="F88" s="42" t="s">
        <v>122</v>
      </c>
    </row>
    <row r="89" spans="1:6" ht="30" customHeight="1" x14ac:dyDescent="0.25">
      <c r="A89" s="36" t="s">
        <v>138</v>
      </c>
      <c r="B89" s="46" t="s">
        <v>17</v>
      </c>
      <c r="C89" s="35">
        <v>2024</v>
      </c>
      <c r="D89" s="40" t="s">
        <v>24</v>
      </c>
      <c r="E89" s="40" t="s">
        <v>25</v>
      </c>
      <c r="F89" s="42" t="s">
        <v>122</v>
      </c>
    </row>
    <row r="90" spans="1:6" ht="30" customHeight="1" x14ac:dyDescent="0.25">
      <c r="A90" s="36" t="s">
        <v>217</v>
      </c>
      <c r="B90" s="46" t="s">
        <v>17</v>
      </c>
      <c r="C90" s="35">
        <v>2025</v>
      </c>
      <c r="D90" s="40" t="s">
        <v>24</v>
      </c>
      <c r="E90" s="40" t="s">
        <v>25</v>
      </c>
      <c r="F90" s="41" t="s">
        <v>267</v>
      </c>
    </row>
    <row r="91" spans="1:6" ht="30" customHeight="1" x14ac:dyDescent="0.25">
      <c r="A91" s="36" t="s">
        <v>218</v>
      </c>
      <c r="B91" s="46" t="s">
        <v>17</v>
      </c>
      <c r="C91" s="35">
        <v>2025</v>
      </c>
      <c r="D91" s="40" t="s">
        <v>24</v>
      </c>
      <c r="E91" s="40" t="s">
        <v>25</v>
      </c>
      <c r="F91" s="41" t="s">
        <v>142</v>
      </c>
    </row>
    <row r="92" spans="1:6" ht="24" customHeight="1" x14ac:dyDescent="0.25">
      <c r="A92" s="103" t="s">
        <v>275</v>
      </c>
      <c r="B92" s="104"/>
      <c r="C92" s="104"/>
      <c r="D92" s="104"/>
      <c r="E92" s="104"/>
      <c r="F92" s="104"/>
    </row>
    <row r="93" spans="1:6" ht="30" customHeight="1" x14ac:dyDescent="0.25">
      <c r="A93" s="36" t="s">
        <v>219</v>
      </c>
      <c r="B93" s="46" t="s">
        <v>17</v>
      </c>
      <c r="C93" s="35">
        <v>2026</v>
      </c>
      <c r="D93" s="40" t="s">
        <v>24</v>
      </c>
      <c r="E93" s="40" t="s">
        <v>25</v>
      </c>
      <c r="F93" s="42" t="s">
        <v>122</v>
      </c>
    </row>
    <row r="94" spans="1:6" ht="30" customHeight="1" x14ac:dyDescent="0.25">
      <c r="A94" s="36" t="s">
        <v>220</v>
      </c>
      <c r="B94" s="46" t="s">
        <v>17</v>
      </c>
      <c r="C94" s="35">
        <v>2026</v>
      </c>
      <c r="D94" s="40" t="s">
        <v>24</v>
      </c>
      <c r="E94" s="40" t="s">
        <v>25</v>
      </c>
      <c r="F94" s="42" t="s">
        <v>122</v>
      </c>
    </row>
    <row r="95" spans="1:6" ht="30" customHeight="1" x14ac:dyDescent="0.25">
      <c r="A95" s="36" t="s">
        <v>221</v>
      </c>
      <c r="B95" s="46" t="s">
        <v>17</v>
      </c>
      <c r="C95" s="35">
        <v>2026</v>
      </c>
      <c r="D95" s="40" t="s">
        <v>24</v>
      </c>
      <c r="E95" s="40" t="s">
        <v>25</v>
      </c>
      <c r="F95" s="42" t="s">
        <v>122</v>
      </c>
    </row>
    <row r="96" spans="1:6" ht="30" customHeight="1" x14ac:dyDescent="0.25">
      <c r="A96" s="36" t="s">
        <v>222</v>
      </c>
      <c r="B96" s="46" t="s">
        <v>17</v>
      </c>
      <c r="C96" s="35">
        <v>2026</v>
      </c>
      <c r="D96" s="40" t="s">
        <v>24</v>
      </c>
      <c r="E96" s="40" t="s">
        <v>25</v>
      </c>
      <c r="F96" s="42" t="s">
        <v>122</v>
      </c>
    </row>
    <row r="97" spans="1:6" ht="30" customHeight="1" x14ac:dyDescent="0.25">
      <c r="A97" s="36" t="s">
        <v>223</v>
      </c>
      <c r="B97" s="46" t="s">
        <v>17</v>
      </c>
      <c r="C97" s="35">
        <v>2026</v>
      </c>
      <c r="D97" s="40" t="s">
        <v>24</v>
      </c>
      <c r="E97" s="40" t="s">
        <v>25</v>
      </c>
      <c r="F97" s="42" t="s">
        <v>122</v>
      </c>
    </row>
    <row r="98" spans="1:6" ht="30" customHeight="1" x14ac:dyDescent="0.25">
      <c r="A98" s="36" t="s">
        <v>224</v>
      </c>
      <c r="B98" s="46" t="s">
        <v>17</v>
      </c>
      <c r="C98" s="35">
        <v>2026</v>
      </c>
      <c r="D98" s="40" t="s">
        <v>24</v>
      </c>
      <c r="E98" s="40" t="s">
        <v>25</v>
      </c>
      <c r="F98" s="42" t="s">
        <v>122</v>
      </c>
    </row>
    <row r="99" spans="1:6" ht="30" customHeight="1" x14ac:dyDescent="0.25">
      <c r="A99" s="36" t="s">
        <v>225</v>
      </c>
      <c r="B99" s="46" t="s">
        <v>17</v>
      </c>
      <c r="C99" s="35">
        <v>2026</v>
      </c>
      <c r="D99" s="40" t="s">
        <v>24</v>
      </c>
      <c r="E99" s="40" t="s">
        <v>25</v>
      </c>
      <c r="F99" s="42" t="s">
        <v>122</v>
      </c>
    </row>
    <row r="100" spans="1:6" ht="39" customHeight="1" x14ac:dyDescent="0.25">
      <c r="A100" s="36" t="s">
        <v>226</v>
      </c>
      <c r="B100" s="46" t="s">
        <v>17</v>
      </c>
      <c r="C100" s="35">
        <v>2026</v>
      </c>
      <c r="D100" s="40" t="s">
        <v>24</v>
      </c>
      <c r="E100" s="40" t="s">
        <v>25</v>
      </c>
      <c r="F100" s="42" t="s">
        <v>122</v>
      </c>
    </row>
    <row r="101" spans="1:6" ht="30" customHeight="1" x14ac:dyDescent="0.25">
      <c r="A101" s="36" t="s">
        <v>227</v>
      </c>
      <c r="B101" s="46" t="s">
        <v>17</v>
      </c>
      <c r="C101" s="35">
        <v>2026</v>
      </c>
      <c r="D101" s="40" t="s">
        <v>24</v>
      </c>
      <c r="E101" s="40" t="s">
        <v>25</v>
      </c>
      <c r="F101" s="42" t="s">
        <v>122</v>
      </c>
    </row>
    <row r="102" spans="1:6" ht="30" customHeight="1" x14ac:dyDescent="0.25">
      <c r="A102" s="36" t="s">
        <v>228</v>
      </c>
      <c r="B102" s="46" t="s">
        <v>17</v>
      </c>
      <c r="C102" s="35">
        <v>2026</v>
      </c>
      <c r="D102" s="40" t="s">
        <v>24</v>
      </c>
      <c r="E102" s="40" t="s">
        <v>25</v>
      </c>
      <c r="F102" s="42" t="s">
        <v>122</v>
      </c>
    </row>
    <row r="103" spans="1:6" ht="30" customHeight="1" x14ac:dyDescent="0.25">
      <c r="A103" s="36" t="s">
        <v>229</v>
      </c>
      <c r="B103" s="46" t="s">
        <v>17</v>
      </c>
      <c r="C103" s="35">
        <v>2026</v>
      </c>
      <c r="D103" s="40" t="s">
        <v>24</v>
      </c>
      <c r="E103" s="40" t="s">
        <v>25</v>
      </c>
      <c r="F103" s="42" t="s">
        <v>122</v>
      </c>
    </row>
    <row r="104" spans="1:6" ht="30" customHeight="1" x14ac:dyDescent="0.25">
      <c r="A104" s="36" t="s">
        <v>230</v>
      </c>
      <c r="B104" s="46" t="s">
        <v>17</v>
      </c>
      <c r="C104" s="35">
        <v>2026</v>
      </c>
      <c r="D104" s="40" t="s">
        <v>24</v>
      </c>
      <c r="E104" s="40" t="s">
        <v>25</v>
      </c>
      <c r="F104" s="42" t="s">
        <v>122</v>
      </c>
    </row>
    <row r="105" spans="1:6" ht="30" customHeight="1" x14ac:dyDescent="0.25">
      <c r="A105" s="36" t="s">
        <v>231</v>
      </c>
      <c r="B105" s="46" t="s">
        <v>17</v>
      </c>
      <c r="C105" s="35">
        <v>2026</v>
      </c>
      <c r="D105" s="40" t="s">
        <v>24</v>
      </c>
      <c r="E105" s="40" t="s">
        <v>25</v>
      </c>
      <c r="F105" s="42" t="s">
        <v>122</v>
      </c>
    </row>
    <row r="106" spans="1:6" ht="30" customHeight="1" x14ac:dyDescent="0.25">
      <c r="A106" s="36" t="s">
        <v>232</v>
      </c>
      <c r="B106" s="46" t="s">
        <v>17</v>
      </c>
      <c r="C106" s="35">
        <v>2026</v>
      </c>
      <c r="D106" s="40" t="s">
        <v>24</v>
      </c>
      <c r="E106" s="40" t="s">
        <v>25</v>
      </c>
      <c r="F106" s="42" t="s">
        <v>122</v>
      </c>
    </row>
    <row r="107" spans="1:6" ht="30" customHeight="1" x14ac:dyDescent="0.25">
      <c r="A107" s="36" t="s">
        <v>233</v>
      </c>
      <c r="B107" s="46" t="s">
        <v>17</v>
      </c>
      <c r="C107" s="35">
        <v>2026</v>
      </c>
      <c r="D107" s="40" t="s">
        <v>24</v>
      </c>
      <c r="E107" s="40" t="s">
        <v>25</v>
      </c>
      <c r="F107" s="42" t="s">
        <v>122</v>
      </c>
    </row>
    <row r="108" spans="1:6" ht="30" customHeight="1" x14ac:dyDescent="0.25">
      <c r="A108" s="36" t="s">
        <v>234</v>
      </c>
      <c r="B108" s="46" t="s">
        <v>17</v>
      </c>
      <c r="C108" s="35">
        <v>2026</v>
      </c>
      <c r="D108" s="40" t="s">
        <v>24</v>
      </c>
      <c r="E108" s="40" t="s">
        <v>25</v>
      </c>
      <c r="F108" s="42" t="s">
        <v>122</v>
      </c>
    </row>
    <row r="109" spans="1:6" ht="30" customHeight="1" x14ac:dyDescent="0.25">
      <c r="A109" s="36" t="s">
        <v>235</v>
      </c>
      <c r="B109" s="46" t="s">
        <v>17</v>
      </c>
      <c r="C109" s="35">
        <v>2026</v>
      </c>
      <c r="D109" s="40" t="s">
        <v>24</v>
      </c>
      <c r="E109" s="40" t="s">
        <v>25</v>
      </c>
      <c r="F109" s="42" t="s">
        <v>122</v>
      </c>
    </row>
    <row r="110" spans="1:6" ht="30" customHeight="1" x14ac:dyDescent="0.25">
      <c r="A110" s="36" t="s">
        <v>236</v>
      </c>
      <c r="B110" s="46" t="s">
        <v>17</v>
      </c>
      <c r="C110" s="35">
        <v>2026</v>
      </c>
      <c r="D110" s="40" t="s">
        <v>24</v>
      </c>
      <c r="E110" s="40" t="s">
        <v>25</v>
      </c>
      <c r="F110" s="42" t="s">
        <v>122</v>
      </c>
    </row>
    <row r="111" spans="1:6" ht="30" customHeight="1" x14ac:dyDescent="0.25">
      <c r="A111" s="36" t="s">
        <v>237</v>
      </c>
      <c r="B111" s="46" t="s">
        <v>17</v>
      </c>
      <c r="C111" s="35">
        <v>2026</v>
      </c>
      <c r="D111" s="40" t="s">
        <v>24</v>
      </c>
      <c r="E111" s="40" t="s">
        <v>25</v>
      </c>
      <c r="F111" s="42" t="s">
        <v>122</v>
      </c>
    </row>
    <row r="112" spans="1:6" ht="30" customHeight="1" x14ac:dyDescent="0.25">
      <c r="A112" s="36" t="s">
        <v>238</v>
      </c>
      <c r="B112" s="46" t="s">
        <v>17</v>
      </c>
      <c r="C112" s="35">
        <v>2026</v>
      </c>
      <c r="D112" s="40" t="s">
        <v>24</v>
      </c>
      <c r="E112" s="40" t="s">
        <v>25</v>
      </c>
      <c r="F112" s="42" t="s">
        <v>122</v>
      </c>
    </row>
    <row r="113" spans="1:6" ht="30" customHeight="1" x14ac:dyDescent="0.25">
      <c r="A113" s="36" t="s">
        <v>239</v>
      </c>
      <c r="B113" s="46" t="s">
        <v>17</v>
      </c>
      <c r="C113" s="35">
        <v>2026</v>
      </c>
      <c r="D113" s="40" t="s">
        <v>24</v>
      </c>
      <c r="E113" s="40" t="s">
        <v>25</v>
      </c>
      <c r="F113" s="42" t="s">
        <v>122</v>
      </c>
    </row>
    <row r="114" spans="1:6" ht="30" customHeight="1" x14ac:dyDescent="0.25">
      <c r="A114" s="36" t="s">
        <v>240</v>
      </c>
      <c r="B114" s="46" t="s">
        <v>17</v>
      </c>
      <c r="C114" s="35">
        <v>2026</v>
      </c>
      <c r="D114" s="40" t="s">
        <v>24</v>
      </c>
      <c r="E114" s="40" t="s">
        <v>25</v>
      </c>
      <c r="F114" s="42" t="s">
        <v>122</v>
      </c>
    </row>
    <row r="115" spans="1:6" ht="30" customHeight="1" x14ac:dyDescent="0.25">
      <c r="A115" s="36" t="s">
        <v>241</v>
      </c>
      <c r="B115" s="46" t="s">
        <v>17</v>
      </c>
      <c r="C115" s="35">
        <v>2026</v>
      </c>
      <c r="D115" s="40" t="s">
        <v>24</v>
      </c>
      <c r="E115" s="40" t="s">
        <v>25</v>
      </c>
      <c r="F115" s="42" t="s">
        <v>122</v>
      </c>
    </row>
    <row r="116" spans="1:6" ht="30" customHeight="1" x14ac:dyDescent="0.25">
      <c r="A116" s="36" t="s">
        <v>242</v>
      </c>
      <c r="B116" s="46" t="s">
        <v>17</v>
      </c>
      <c r="C116" s="35">
        <v>2026</v>
      </c>
      <c r="D116" s="40" t="s">
        <v>24</v>
      </c>
      <c r="E116" s="40" t="s">
        <v>25</v>
      </c>
      <c r="F116" s="42" t="s">
        <v>122</v>
      </c>
    </row>
    <row r="117" spans="1:6" ht="30" customHeight="1" x14ac:dyDescent="0.25">
      <c r="A117" s="36" t="s">
        <v>243</v>
      </c>
      <c r="B117" s="46" t="s">
        <v>17</v>
      </c>
      <c r="C117" s="35">
        <v>2026</v>
      </c>
      <c r="D117" s="40" t="s">
        <v>24</v>
      </c>
      <c r="E117" s="40" t="s">
        <v>25</v>
      </c>
      <c r="F117" s="42" t="s">
        <v>122</v>
      </c>
    </row>
    <row r="118" spans="1:6" ht="30" customHeight="1" x14ac:dyDescent="0.25">
      <c r="A118" s="36" t="s">
        <v>244</v>
      </c>
      <c r="B118" s="46" t="s">
        <v>17</v>
      </c>
      <c r="C118" s="35">
        <v>2026</v>
      </c>
      <c r="D118" s="40" t="s">
        <v>24</v>
      </c>
      <c r="E118" s="40" t="s">
        <v>25</v>
      </c>
      <c r="F118" s="42" t="s">
        <v>122</v>
      </c>
    </row>
    <row r="119" spans="1:6" ht="30" customHeight="1" x14ac:dyDescent="0.25">
      <c r="A119" s="36" t="s">
        <v>245</v>
      </c>
      <c r="B119" s="46" t="s">
        <v>17</v>
      </c>
      <c r="C119" s="35">
        <v>2026</v>
      </c>
      <c r="D119" s="40" t="s">
        <v>24</v>
      </c>
      <c r="E119" s="40" t="s">
        <v>25</v>
      </c>
      <c r="F119" s="42" t="s">
        <v>122</v>
      </c>
    </row>
    <row r="120" spans="1:6" ht="30" customHeight="1" x14ac:dyDescent="0.25">
      <c r="A120" s="36" t="s">
        <v>246</v>
      </c>
      <c r="B120" s="46" t="s">
        <v>27</v>
      </c>
      <c r="C120" s="35">
        <v>2026</v>
      </c>
      <c r="D120" s="40" t="s">
        <v>24</v>
      </c>
      <c r="E120" s="40" t="s">
        <v>25</v>
      </c>
      <c r="F120" s="42" t="s">
        <v>122</v>
      </c>
    </row>
    <row r="121" spans="1:6" ht="30" customHeight="1" x14ac:dyDescent="0.25">
      <c r="A121" s="36" t="s">
        <v>247</v>
      </c>
      <c r="B121" s="46" t="s">
        <v>17</v>
      </c>
      <c r="C121" s="35">
        <v>2026</v>
      </c>
      <c r="D121" s="40" t="s">
        <v>24</v>
      </c>
      <c r="E121" s="40" t="s">
        <v>25</v>
      </c>
      <c r="F121" s="42" t="s">
        <v>122</v>
      </c>
    </row>
    <row r="122" spans="1:6" ht="24" customHeight="1" x14ac:dyDescent="0.25">
      <c r="A122" s="103" t="s">
        <v>276</v>
      </c>
      <c r="B122" s="104"/>
      <c r="C122" s="104"/>
      <c r="D122" s="104"/>
      <c r="E122" s="104"/>
      <c r="F122" s="104"/>
    </row>
    <row r="123" spans="1:6" ht="30" customHeight="1" x14ac:dyDescent="0.25">
      <c r="A123" s="36" t="s">
        <v>248</v>
      </c>
      <c r="B123" s="46" t="s">
        <v>17</v>
      </c>
      <c r="C123" s="35">
        <v>2020</v>
      </c>
      <c r="D123" s="40" t="s">
        <v>24</v>
      </c>
      <c r="E123" s="40" t="s">
        <v>25</v>
      </c>
      <c r="F123" s="42" t="s">
        <v>122</v>
      </c>
    </row>
    <row r="124" spans="1:6" ht="30" customHeight="1" x14ac:dyDescent="0.25">
      <c r="A124" s="36" t="s">
        <v>139</v>
      </c>
      <c r="B124" s="46" t="s">
        <v>17</v>
      </c>
      <c r="C124" s="35">
        <v>2022</v>
      </c>
      <c r="D124" s="40" t="s">
        <v>24</v>
      </c>
      <c r="E124" s="40" t="s">
        <v>25</v>
      </c>
      <c r="F124" s="42" t="s">
        <v>122</v>
      </c>
    </row>
    <row r="125" spans="1:6" ht="30" customHeight="1" x14ac:dyDescent="0.25">
      <c r="A125" s="36" t="s">
        <v>249</v>
      </c>
      <c r="B125" s="46" t="s">
        <v>17</v>
      </c>
      <c r="C125" s="35">
        <v>2022</v>
      </c>
      <c r="D125" s="40" t="s">
        <v>24</v>
      </c>
      <c r="E125" s="40" t="s">
        <v>25</v>
      </c>
      <c r="F125" s="42" t="s">
        <v>122</v>
      </c>
    </row>
    <row r="126" spans="1:6" ht="24" customHeight="1" x14ac:dyDescent="0.25">
      <c r="A126" s="103" t="s">
        <v>277</v>
      </c>
      <c r="B126" s="104"/>
      <c r="C126" s="104"/>
      <c r="D126" s="104"/>
      <c r="E126" s="104"/>
      <c r="F126" s="104"/>
    </row>
    <row r="127" spans="1:6" x14ac:dyDescent="0.25">
      <c r="A127" s="36" t="s">
        <v>250</v>
      </c>
      <c r="B127" s="46" t="s">
        <v>17</v>
      </c>
      <c r="C127" s="35">
        <v>2023</v>
      </c>
      <c r="D127" s="40" t="s">
        <v>24</v>
      </c>
      <c r="E127" s="40" t="s">
        <v>25</v>
      </c>
      <c r="F127" s="42" t="s">
        <v>122</v>
      </c>
    </row>
    <row r="128" spans="1:6" x14ac:dyDescent="0.25">
      <c r="A128" s="36" t="s">
        <v>251</v>
      </c>
      <c r="B128" s="35"/>
      <c r="C128" s="35">
        <v>2023</v>
      </c>
      <c r="D128" s="40" t="s">
        <v>24</v>
      </c>
      <c r="E128" s="40" t="s">
        <v>25</v>
      </c>
      <c r="F128" s="42" t="s">
        <v>122</v>
      </c>
    </row>
    <row r="129" spans="1:6" x14ac:dyDescent="0.25">
      <c r="A129" s="36" t="s">
        <v>252</v>
      </c>
      <c r="B129" s="39"/>
      <c r="C129" s="35">
        <v>2022</v>
      </c>
      <c r="D129" s="40" t="s">
        <v>24</v>
      </c>
      <c r="E129" s="40" t="s">
        <v>25</v>
      </c>
      <c r="F129" s="42" t="s">
        <v>122</v>
      </c>
    </row>
    <row r="130" spans="1:6" ht="24" x14ac:dyDescent="0.25">
      <c r="A130" s="36" t="s">
        <v>253</v>
      </c>
      <c r="B130" s="46" t="s">
        <v>17</v>
      </c>
      <c r="C130" s="35">
        <v>2022</v>
      </c>
      <c r="D130" s="40" t="s">
        <v>24</v>
      </c>
      <c r="E130" s="40" t="s">
        <v>25</v>
      </c>
      <c r="F130" s="42" t="s">
        <v>122</v>
      </c>
    </row>
    <row r="131" spans="1:6" ht="24" x14ac:dyDescent="0.25">
      <c r="A131" s="36" t="s">
        <v>254</v>
      </c>
      <c r="B131" s="46" t="s">
        <v>17</v>
      </c>
      <c r="C131" s="35">
        <v>2026</v>
      </c>
      <c r="D131" s="40" t="s">
        <v>24</v>
      </c>
      <c r="E131" s="40" t="s">
        <v>25</v>
      </c>
      <c r="F131" s="42" t="s">
        <v>122</v>
      </c>
    </row>
    <row r="132" spans="1:6" ht="30" customHeight="1" x14ac:dyDescent="0.25">
      <c r="A132" s="36" t="s">
        <v>255</v>
      </c>
      <c r="B132" s="46" t="s">
        <v>17</v>
      </c>
      <c r="C132" s="35">
        <v>2026</v>
      </c>
      <c r="D132" s="40" t="s">
        <v>24</v>
      </c>
      <c r="E132" s="40" t="s">
        <v>25</v>
      </c>
      <c r="F132" s="42" t="s">
        <v>122</v>
      </c>
    </row>
    <row r="133" spans="1:6" x14ac:dyDescent="0.25">
      <c r="A133" s="36" t="s">
        <v>256</v>
      </c>
      <c r="B133" s="46" t="s">
        <v>17</v>
      </c>
      <c r="C133" s="35">
        <v>2023</v>
      </c>
      <c r="D133" s="40" t="s">
        <v>24</v>
      </c>
      <c r="E133" s="40" t="s">
        <v>25</v>
      </c>
      <c r="F133" s="42" t="s">
        <v>122</v>
      </c>
    </row>
    <row r="134" spans="1:6" x14ac:dyDescent="0.25">
      <c r="A134" s="36" t="s">
        <v>257</v>
      </c>
      <c r="B134" s="46" t="s">
        <v>17</v>
      </c>
      <c r="C134" s="35">
        <v>2023</v>
      </c>
      <c r="D134" s="40" t="s">
        <v>24</v>
      </c>
      <c r="E134" s="40" t="s">
        <v>25</v>
      </c>
      <c r="F134" s="42" t="s">
        <v>122</v>
      </c>
    </row>
    <row r="135" spans="1:6" x14ac:dyDescent="0.25">
      <c r="A135" s="36" t="s">
        <v>258</v>
      </c>
      <c r="B135" s="46" t="s">
        <v>17</v>
      </c>
      <c r="C135" s="35">
        <v>2025</v>
      </c>
      <c r="D135" s="40" t="s">
        <v>24</v>
      </c>
      <c r="E135" s="40" t="s">
        <v>25</v>
      </c>
      <c r="F135" s="42" t="s">
        <v>122</v>
      </c>
    </row>
    <row r="136" spans="1:6" x14ac:dyDescent="0.25">
      <c r="A136" s="36" t="s">
        <v>258</v>
      </c>
      <c r="B136" s="46" t="s">
        <v>17</v>
      </c>
      <c r="C136" s="35">
        <v>2024</v>
      </c>
      <c r="D136" s="40" t="s">
        <v>24</v>
      </c>
      <c r="E136" s="40" t="s">
        <v>25</v>
      </c>
      <c r="F136" s="42" t="s">
        <v>122</v>
      </c>
    </row>
    <row r="137" spans="1:6" ht="59.25" customHeight="1" x14ac:dyDescent="0.25">
      <c r="A137" s="36" t="s">
        <v>259</v>
      </c>
      <c r="B137" s="46" t="s">
        <v>17</v>
      </c>
      <c r="C137" s="35">
        <v>2024</v>
      </c>
      <c r="D137" s="40" t="s">
        <v>24</v>
      </c>
      <c r="E137" s="40" t="s">
        <v>25</v>
      </c>
      <c r="F137" s="42" t="s">
        <v>122</v>
      </c>
    </row>
    <row r="138" spans="1:6" ht="25.5" customHeight="1" x14ac:dyDescent="0.25">
      <c r="A138" s="36" t="s">
        <v>260</v>
      </c>
      <c r="B138" s="46" t="s">
        <v>17</v>
      </c>
      <c r="C138" s="35">
        <v>2024</v>
      </c>
      <c r="D138" s="40" t="s">
        <v>24</v>
      </c>
      <c r="E138" s="40" t="s">
        <v>25</v>
      </c>
      <c r="F138" s="42" t="s">
        <v>122</v>
      </c>
    </row>
    <row r="139" spans="1:6" ht="25.5" customHeight="1" x14ac:dyDescent="0.25">
      <c r="A139" s="36" t="s">
        <v>261</v>
      </c>
      <c r="B139" s="46" t="s">
        <v>17</v>
      </c>
      <c r="C139" s="35">
        <v>2025</v>
      </c>
      <c r="D139" s="40" t="s">
        <v>24</v>
      </c>
      <c r="E139" s="40" t="s">
        <v>25</v>
      </c>
      <c r="F139" s="42" t="s">
        <v>122</v>
      </c>
    </row>
    <row r="140" spans="1:6" ht="25.5" customHeight="1" x14ac:dyDescent="0.25">
      <c r="A140" s="36" t="s">
        <v>262</v>
      </c>
      <c r="B140" s="46" t="s">
        <v>17</v>
      </c>
      <c r="C140" s="35">
        <v>2025</v>
      </c>
      <c r="D140" s="40" t="s">
        <v>24</v>
      </c>
      <c r="E140" s="40" t="s">
        <v>25</v>
      </c>
      <c r="F140" s="42" t="s">
        <v>122</v>
      </c>
    </row>
    <row r="144" spans="1:6" ht="24" customHeight="1" x14ac:dyDescent="0.25">
      <c r="A144" s="99" t="s">
        <v>313</v>
      </c>
      <c r="B144" s="99"/>
      <c r="C144" s="99"/>
      <c r="D144" s="99"/>
      <c r="E144" s="49"/>
      <c r="F144" s="49"/>
    </row>
    <row r="145" spans="1:4" ht="38.25" customHeight="1" x14ac:dyDescent="0.25">
      <c r="A145" s="100" t="s">
        <v>143</v>
      </c>
      <c r="B145" s="101"/>
      <c r="C145" s="73" t="s">
        <v>144</v>
      </c>
      <c r="D145" s="73" t="s">
        <v>145</v>
      </c>
    </row>
    <row r="146" spans="1:4" ht="100.5" customHeight="1" x14ac:dyDescent="0.25">
      <c r="A146" s="102" t="s">
        <v>146</v>
      </c>
      <c r="B146" s="102"/>
      <c r="C146" s="35" t="s">
        <v>17</v>
      </c>
      <c r="D146" s="41" t="s">
        <v>278</v>
      </c>
    </row>
    <row r="147" spans="1:4" ht="100.5" customHeight="1" x14ac:dyDescent="0.25">
      <c r="A147" s="38" t="s">
        <v>147</v>
      </c>
      <c r="B147" s="38"/>
      <c r="C147" s="35" t="s">
        <v>17</v>
      </c>
      <c r="D147" s="41" t="s">
        <v>278</v>
      </c>
    </row>
    <row r="148" spans="1:4" ht="100.5" customHeight="1" x14ac:dyDescent="0.25">
      <c r="A148" s="38" t="s">
        <v>148</v>
      </c>
      <c r="B148" s="38"/>
      <c r="C148" s="35" t="s">
        <v>17</v>
      </c>
      <c r="D148" s="41" t="s">
        <v>278</v>
      </c>
    </row>
    <row r="149" spans="1:4" ht="100.5" customHeight="1" x14ac:dyDescent="0.25">
      <c r="A149" s="38" t="s">
        <v>149</v>
      </c>
      <c r="B149" s="38"/>
      <c r="C149" s="35" t="s">
        <v>23</v>
      </c>
      <c r="D149" s="42" t="s">
        <v>122</v>
      </c>
    </row>
  </sheetData>
  <sheetProtection sheet="1" objects="1" scenarios="1"/>
  <autoFilter ref="A2:F140" xr:uid="{00000000-0009-0000-0000-000005000000}"/>
  <mergeCells count="15">
    <mergeCell ref="A1:D1"/>
    <mergeCell ref="E1:F1"/>
    <mergeCell ref="A25:F25"/>
    <mergeCell ref="A55:F55"/>
    <mergeCell ref="A63:F63"/>
    <mergeCell ref="A82:F82"/>
    <mergeCell ref="A92:F92"/>
    <mergeCell ref="A3:F3"/>
    <mergeCell ref="A8:F8"/>
    <mergeCell ref="A12:F12"/>
    <mergeCell ref="A144:D144"/>
    <mergeCell ref="A145:B145"/>
    <mergeCell ref="A146:B146"/>
    <mergeCell ref="A122:F122"/>
    <mergeCell ref="A126:F126"/>
  </mergeCells>
  <hyperlinks>
    <hyperlink ref="F10" r:id="rId1" xr:uid="{997621FF-7C12-47F5-8298-C614FE340ECF}"/>
    <hyperlink ref="D148" r:id="rId2" xr:uid="{E488EE19-592E-48CC-A0E5-3D97CDCFD744}"/>
    <hyperlink ref="D147" r:id="rId3" xr:uid="{D30BCA08-F5B4-4E92-A8EA-C70404F0CF84}"/>
    <hyperlink ref="D146" r:id="rId4" xr:uid="{A284B6DB-ABBE-48E0-B4D6-288E5BA30E4D}"/>
    <hyperlink ref="F11" r:id="rId5" xr:uid="{09CBDDD7-1BA9-42AC-9F47-742AE5AD7B76}"/>
    <hyperlink ref="F91" r:id="rId6" xr:uid="{6AB65FAF-1741-4103-8AEF-3F8D0E69CC16}"/>
    <hyperlink ref="F90" r:id="rId7" xr:uid="{90D242EA-7F1D-40E5-9587-1D127EAC5E9B}"/>
    <hyperlink ref="F86" r:id="rId8" xr:uid="{E2A8CB04-5EA2-4E4B-B4C3-AC434A1681BF}"/>
  </hyperlinks>
  <pageMargins left="0.75" right="0.75" top="1" bottom="1" header="0.5" footer="0.5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05EBC-E46A-49DB-9381-CAC07D82CAF6}">
  <dimension ref="A1:E10"/>
  <sheetViews>
    <sheetView workbookViewId="0">
      <selection activeCell="H12" sqref="H12"/>
    </sheetView>
  </sheetViews>
  <sheetFormatPr defaultRowHeight="15" x14ac:dyDescent="0.25"/>
  <cols>
    <col min="1" max="1" width="26" customWidth="1"/>
    <col min="2" max="2" width="13.28515625" customWidth="1"/>
    <col min="3" max="3" width="22.42578125" customWidth="1"/>
    <col min="4" max="4" width="48.42578125" customWidth="1"/>
  </cols>
  <sheetData>
    <row r="1" spans="1:5" ht="24" customHeight="1" x14ac:dyDescent="0.25">
      <c r="A1" s="108" t="s">
        <v>29</v>
      </c>
      <c r="B1" s="109"/>
      <c r="C1" s="109"/>
      <c r="D1" s="109"/>
    </row>
    <row r="2" spans="1:5" x14ac:dyDescent="0.25">
      <c r="A2" s="69" t="s">
        <v>140</v>
      </c>
      <c r="B2" s="35" t="s">
        <v>31</v>
      </c>
      <c r="C2" s="35">
        <v>2026</v>
      </c>
      <c r="D2" s="77" t="s">
        <v>140</v>
      </c>
    </row>
    <row r="3" spans="1:5" ht="25.5" x14ac:dyDescent="0.25">
      <c r="A3" s="70" t="s">
        <v>30</v>
      </c>
      <c r="B3" s="35" t="s">
        <v>157</v>
      </c>
      <c r="C3" s="35">
        <v>2025</v>
      </c>
      <c r="D3" s="77" t="s">
        <v>315</v>
      </c>
    </row>
    <row r="4" spans="1:5" x14ac:dyDescent="0.25">
      <c r="A4" s="69" t="s">
        <v>35</v>
      </c>
      <c r="B4" s="35" t="s">
        <v>157</v>
      </c>
      <c r="C4" s="35">
        <v>2025</v>
      </c>
      <c r="D4" s="77" t="s">
        <v>315</v>
      </c>
    </row>
    <row r="5" spans="1:5" x14ac:dyDescent="0.25">
      <c r="A5" s="70" t="s">
        <v>36</v>
      </c>
      <c r="B5" s="35" t="s">
        <v>157</v>
      </c>
      <c r="C5" s="35">
        <v>2021</v>
      </c>
      <c r="D5" s="77" t="s">
        <v>316</v>
      </c>
    </row>
    <row r="6" spans="1:5" ht="36" x14ac:dyDescent="0.25">
      <c r="A6" s="69" t="s">
        <v>37</v>
      </c>
      <c r="B6" s="35" t="s">
        <v>160</v>
      </c>
      <c r="C6" s="35">
        <v>2026</v>
      </c>
      <c r="D6" s="77" t="s">
        <v>316</v>
      </c>
    </row>
    <row r="7" spans="1:5" ht="63.75" x14ac:dyDescent="0.25">
      <c r="A7" s="70" t="s">
        <v>318</v>
      </c>
      <c r="B7" s="78" t="s">
        <v>319</v>
      </c>
      <c r="C7" s="78">
        <v>2025</v>
      </c>
      <c r="D7" s="75" t="s">
        <v>315</v>
      </c>
    </row>
    <row r="8" spans="1:5" ht="15.75" x14ac:dyDescent="0.25">
      <c r="A8" s="108" t="s">
        <v>158</v>
      </c>
      <c r="B8" s="109"/>
      <c r="C8" s="109"/>
      <c r="D8" s="109"/>
    </row>
    <row r="9" spans="1:5" ht="72" x14ac:dyDescent="0.25">
      <c r="A9" s="71" t="s">
        <v>159</v>
      </c>
      <c r="B9" s="45" t="s">
        <v>308</v>
      </c>
      <c r="C9" s="45">
        <v>2026</v>
      </c>
      <c r="D9" s="75" t="s">
        <v>317</v>
      </c>
      <c r="E9" s="76"/>
    </row>
    <row r="10" spans="1:5" ht="48" x14ac:dyDescent="0.25">
      <c r="A10" s="72" t="s">
        <v>307</v>
      </c>
      <c r="B10" s="45" t="s">
        <v>309</v>
      </c>
      <c r="C10" s="61">
        <v>2026</v>
      </c>
      <c r="D10" s="75" t="s">
        <v>317</v>
      </c>
      <c r="E10" s="76"/>
    </row>
  </sheetData>
  <sheetProtection sheet="1" objects="1" scenarios="1"/>
  <mergeCells count="2">
    <mergeCell ref="A1:D1"/>
    <mergeCell ref="A8:D8"/>
  </mergeCells>
  <hyperlinks>
    <hyperlink ref="D2" r:id="rId1" xr:uid="{7F0EBDF3-9151-4286-A2B0-3B80F9DEFAC4}"/>
    <hyperlink ref="D3" r:id="rId2" display="https://www.crediabank.com/en/group/about-us/esg/commitments-obligations-objectives/" xr:uid="{993FD1AF-D6DB-4D57-9B92-C2F35E6737D2}"/>
    <hyperlink ref="D4" r:id="rId3" display="https://www.crediabank.com/en/group/about-us/esg/commitments-obligations-objectives/" xr:uid="{7B790FAD-B951-47E8-BBE5-67CDE5613749}"/>
    <hyperlink ref="D5" r:id="rId4" display="https://www.crediabank.com/en/group/about-us/esg/social-responsibility-employees/" xr:uid="{030C5B2D-A838-47C5-8C79-B65065F69622}"/>
    <hyperlink ref="D6" r:id="rId5" display="https://www.crediabank.com/en/group/about-us/esg/social-responsibility-employees/" xr:uid="{23B32B0A-0054-4E61-82E0-C3790BEE98D1}"/>
    <hyperlink ref="D9" r:id="rId6" display="https://www.crediabank.com/en/group/about-us/esg/esg-awards-recognitions/" xr:uid="{75EF982E-8A68-4FFB-AFD2-0E5471CD033A}"/>
    <hyperlink ref="D10" r:id="rId7" display="https://www.crediabank.com/en/group/about-us/esg/esg-awards-recognitions/" xr:uid="{67295C2F-C171-4EA7-96BE-9D001B8C694D}"/>
    <hyperlink ref="D7" r:id="rId8" display="https://www.crediabank.com/en/group/about-us/esg/commitments-obligations-objectives/" xr:uid="{2F370671-627C-4123-88E6-792AD1B93AE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068a24-fae5-4574-bf33-e136e9a3ba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88AB574A5AC640AA4549A7FA34FAF2" ma:contentTypeVersion="5" ma:contentTypeDescription="Create a new document." ma:contentTypeScope="" ma:versionID="53ff474ba265538ac14fbf04f10c6e53">
  <xsd:schema xmlns:xsd="http://www.w3.org/2001/XMLSchema" xmlns:xs="http://www.w3.org/2001/XMLSchema" xmlns:p="http://schemas.microsoft.com/office/2006/metadata/properties" xmlns:ns3="12068a24-fae5-4574-bf33-e136e9a3baea" targetNamespace="http://schemas.microsoft.com/office/2006/metadata/properties" ma:root="true" ma:fieldsID="58aa06fc1464ff5923201382dea784f2" ns3:_="">
    <xsd:import namespace="12068a24-fae5-4574-bf33-e136e9a3ba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68a24-fae5-4574-bf33-e136e9a3ba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1855DE-A869-4D3A-B07C-3019E64670FA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2068a24-fae5-4574-bf33-e136e9a3bae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CAA43B-E936-4E06-934A-28D337D5D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6D313-ECA8-424A-A2CE-BB2F2D4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68a24-fae5-4574-bf33-e136e9a3b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0faf45-2d3e-4d5b-9153-dd0063cd7f6f}" enabled="1" method="Standard" siteId="{c9460ed4-da3b-42d0-899e-5512e64109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ESG Data Table</vt:lpstr>
      <vt:lpstr>Policies &amp; Certifications </vt:lpstr>
      <vt:lpstr>Commitments,Initiatives, Awards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Peristeris Antonios</cp:lastModifiedBy>
  <dcterms:created xsi:type="dcterms:W3CDTF">2026-05-28T10:17:48Z</dcterms:created>
  <dcterms:modified xsi:type="dcterms:W3CDTF">2026-08-03T08:06:09Z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0x010100E688AB574A5AC640AA4549A7FA34FAF2</vt:lpwstr>
  </property>
</Properties>
</file>