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tticaserver\Chief_Sustainability_Office\ESG Fact Sheet\Upload\"/>
    </mc:Choice>
  </mc:AlternateContent>
  <xr:revisionPtr revIDLastSave="0" documentId="13_ncr:1_{1325AE25-6F4F-4375-979C-896BA0FA1BBB}" xr6:coauthVersionLast="47" xr6:coauthVersionMax="47" xr10:uidLastSave="{00000000-0000-0000-0000-000000000000}"/>
  <workbookProtection workbookAlgorithmName="SHA-512" workbookHashValue="W9SATNvHC4dNIHkmojbK9NOQhkO0mDq4n7xN3gn2U1bw+KgNvwVsJviE5MK4yrlMcapMP807eJPKrqkUb66teA==" workbookSaltValue="hj/Ypj8+kB/r1V5LyfSRTw==" workbookSpinCount="100000" lockStructure="1"/>
  <bookViews>
    <workbookView xWindow="-120" yWindow="-120" windowWidth="29040" windowHeight="15840" xr2:uid="{00000000-000D-0000-FFFF-FFFF00000000}"/>
  </bookViews>
  <sheets>
    <sheet name="Cover" sheetId="2" r:id="rId1"/>
    <sheet name="Strategy " sheetId="11" r:id="rId2"/>
    <sheet name="ESG Data Table" sheetId="3" r:id="rId3"/>
    <sheet name="Policies &amp; Certifications " sheetId="6" r:id="rId4"/>
    <sheet name="Commitments,Initiatives, Awards" sheetId="10" r:id="rId5"/>
  </sheets>
  <definedNames>
    <definedName name="_xlnm._FilterDatabase" localSheetId="2" hidden="1">'ESG Data Table'!$A$2:$E$105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3" l="1"/>
  <c r="C27" i="3"/>
  <c r="D17" i="3"/>
  <c r="D16" i="3"/>
  <c r="C17" i="3"/>
  <c r="C16" i="3"/>
  <c r="D39" i="3"/>
  <c r="C8" i="3"/>
  <c r="D8" i="3"/>
  <c r="D10" i="3"/>
  <c r="C10" i="3"/>
  <c r="D7" i="3"/>
  <c r="D9" i="3" s="1"/>
  <c r="C7" i="3"/>
</calcChain>
</file>

<file path=xl/sharedStrings.xml><?xml version="1.0" encoding="utf-8"?>
<sst xmlns="http://schemas.openxmlformats.org/spreadsheetml/2006/main" count="882" uniqueCount="312">
  <si>
    <t>Issuer:</t>
  </si>
  <si>
    <t>Reporting Period:</t>
  </si>
  <si>
    <t>Reporting Boundary:</t>
  </si>
  <si>
    <t>Consolidated Group</t>
  </si>
  <si>
    <t>Assurance:</t>
  </si>
  <si>
    <t>Frameworks:</t>
  </si>
  <si>
    <t>ESG Contact:</t>
  </si>
  <si>
    <t>Indicator</t>
  </si>
  <si>
    <t>Unit</t>
  </si>
  <si>
    <t xml:space="preserve">  ENVIRONMENTAL</t>
  </si>
  <si>
    <t>tCO₂e</t>
  </si>
  <si>
    <t>MWh</t>
  </si>
  <si>
    <t>%</t>
  </si>
  <si>
    <t xml:space="preserve">  SOCIAL</t>
  </si>
  <si>
    <t>NPS</t>
  </si>
  <si>
    <t xml:space="preserve">  GOVERNANCE</t>
  </si>
  <si>
    <t>Governance</t>
  </si>
  <si>
    <t>Policy / Standard / Certification</t>
  </si>
  <si>
    <t>Category</t>
  </si>
  <si>
    <t>Issued / Certified</t>
  </si>
  <si>
    <t>Scope</t>
  </si>
  <si>
    <t>Public
URL</t>
  </si>
  <si>
    <t>Environment</t>
  </si>
  <si>
    <t>Board of Directors</t>
  </si>
  <si>
    <t>Group-wide</t>
  </si>
  <si>
    <t>Sustainable Finance Framework</t>
  </si>
  <si>
    <t>Social</t>
  </si>
  <si>
    <t>Diversity, Equity &amp; Inclusion (DEI) Policy</t>
  </si>
  <si>
    <t>UN Global Compact (UNGC) Signatory</t>
  </si>
  <si>
    <t>Commitment</t>
  </si>
  <si>
    <t>CrediaBank</t>
  </si>
  <si>
    <t>Limited Assurance – Grant Thorton</t>
  </si>
  <si>
    <t>sustainability@crediabank.com</t>
  </si>
  <si>
    <t>CSR Hellas</t>
  </si>
  <si>
    <t xml:space="preserve">Diversity Charter - Greece </t>
  </si>
  <si>
    <t xml:space="preserve">Unesco </t>
  </si>
  <si>
    <t>Workforce Profile (ESRS S1-6)</t>
  </si>
  <si>
    <t>Total Headcount</t>
  </si>
  <si>
    <t>Employees</t>
  </si>
  <si>
    <t>Permanent employees</t>
  </si>
  <si>
    <t>Percentage of female employees</t>
  </si>
  <si>
    <t>Percentage (%)</t>
  </si>
  <si>
    <t>Age Distribution (ESRS S1-6)</t>
  </si>
  <si>
    <t>Age Distribution &lt;30 years</t>
  </si>
  <si>
    <t>Age Distribution 30-50 years</t>
  </si>
  <si>
    <t>Age Distribution &gt;50 years</t>
  </si>
  <si>
    <t>Employee Mobility &amp; Turnover  (ESRS S1-6/S1-7)</t>
  </si>
  <si>
    <t>Employee turnover - Percentage of full-time employee voluntary turnover</t>
  </si>
  <si>
    <r>
      <t>Employee turnover - Percentage of full-time employee voluntary turnover -</t>
    </r>
    <r>
      <rPr>
        <b/>
        <sz val="12"/>
        <color theme="1"/>
        <rFont val="Averta Std"/>
        <family val="3"/>
      </rPr>
      <t>men</t>
    </r>
  </si>
  <si>
    <r>
      <t>Employee turnover - Percentage of full-time employee voluntary turnover -</t>
    </r>
    <r>
      <rPr>
        <b/>
        <sz val="12"/>
        <color theme="1"/>
        <rFont val="Averta Std"/>
        <family val="3"/>
      </rPr>
      <t>women</t>
    </r>
  </si>
  <si>
    <t>Collective Bargaining (ESRS S1-8)</t>
  </si>
  <si>
    <t>Employees covered by collective bargaining  agreements</t>
  </si>
  <si>
    <t>Employees represented by employee reps</t>
  </si>
  <si>
    <t>Equal opportunities (ESRS S1-9 /S1-12)</t>
  </si>
  <si>
    <t>Percentage of women in managerial positions*</t>
  </si>
  <si>
    <t>Employees with disabilities</t>
  </si>
  <si>
    <t>Employees assessed in performance reviews</t>
  </si>
  <si>
    <t>Training &amp; Skills Development (ESRS S1-13)</t>
  </si>
  <si>
    <t>Employee training - Average training hours per employee (Group)</t>
  </si>
  <si>
    <t>Number of hours/employee</t>
  </si>
  <si>
    <t>Employee training - Average training hours - Women</t>
  </si>
  <si>
    <t>Number of hours/ employee</t>
  </si>
  <si>
    <t>Employee training - Average training hours - Men</t>
  </si>
  <si>
    <t>Health &amp; Safety (ESRS S1-14)</t>
  </si>
  <si>
    <t xml:space="preserve">Employees covered by H&amp;S system </t>
  </si>
  <si>
    <t>Work related accidents</t>
  </si>
  <si>
    <t>Number</t>
  </si>
  <si>
    <t>Fatalities</t>
  </si>
  <si>
    <t>Pay Equity (ESRS S1-16)</t>
  </si>
  <si>
    <t>Percentage of difference between male and female earnings</t>
  </si>
  <si>
    <t>CEO pay ratio - Ratio of CEO to median employee earnings</t>
  </si>
  <si>
    <t>Ratio</t>
  </si>
  <si>
    <t>Human Rights &amp; Ethics (ESRS S1-17)</t>
  </si>
  <si>
    <t xml:space="preserve">Discrimination /harassement incidents </t>
  </si>
  <si>
    <t>Fines /Penalties</t>
  </si>
  <si>
    <t>Complaints responded within 50% of regulatory time</t>
  </si>
  <si>
    <t>Complaints responded within first 7 days</t>
  </si>
  <si>
    <t xml:space="preserve">Number </t>
  </si>
  <si>
    <t>Customer Experience  -Performance Indicators (S4-3)</t>
  </si>
  <si>
    <t>Customer Service NPS</t>
  </si>
  <si>
    <t>Loan issuance NPS</t>
  </si>
  <si>
    <t xml:space="preserve">Sustainable Finance Flows </t>
  </si>
  <si>
    <t>Co - Financed Loans</t>
  </si>
  <si>
    <t xml:space="preserve">million in euro </t>
  </si>
  <si>
    <t>Renewable Energy Finance</t>
  </si>
  <si>
    <t>Shipping SLLs</t>
  </si>
  <si>
    <t>Mortgage green loans</t>
  </si>
  <si>
    <t>Consumer green loans</t>
  </si>
  <si>
    <t>Total Board members</t>
  </si>
  <si>
    <t>Executive Members</t>
  </si>
  <si>
    <t>Non - Executive Members</t>
  </si>
  <si>
    <t>Independent non -executive members</t>
  </si>
  <si>
    <t>Gender Representation -women</t>
  </si>
  <si>
    <t>Percentage</t>
  </si>
  <si>
    <t>Anti -corruption &amp; Anti -briberyy (G1-4)</t>
  </si>
  <si>
    <t xml:space="preserve">Confirmed cases of corruption </t>
  </si>
  <si>
    <t>Confirmed cases of bribery</t>
  </si>
  <si>
    <t>Total fines for corruption /bribery</t>
  </si>
  <si>
    <t>amount in euros</t>
  </si>
  <si>
    <t>Training &amp; Awareness (Compliance, AML, Fraud, Corruption, Code of Conduct)</t>
  </si>
  <si>
    <t xml:space="preserve">Participants in Anti-bribery training </t>
  </si>
  <si>
    <t xml:space="preserve">Participants in Code of Conduct  training </t>
  </si>
  <si>
    <t xml:space="preserve">Participants in Anti -money Landering </t>
  </si>
  <si>
    <t>Participants in ESG training</t>
  </si>
  <si>
    <t>Whistleblowing (G1-5)</t>
  </si>
  <si>
    <t xml:space="preserve">Participation in Whistleblowing Training </t>
  </si>
  <si>
    <t>Scope 1</t>
  </si>
  <si>
    <t>Scope 2 (market-based)</t>
  </si>
  <si>
    <t>Scope 3</t>
  </si>
  <si>
    <t>GHG Emissions</t>
  </si>
  <si>
    <t xml:space="preserve">
EU Taxonomy </t>
  </si>
  <si>
    <t xml:space="preserve">Approved Body </t>
  </si>
  <si>
    <t>10,16/1</t>
  </si>
  <si>
    <t>16,95/1</t>
  </si>
  <si>
    <t>AML Risk Assessment Policy</t>
  </si>
  <si>
    <t xml:space="preserve">Environment </t>
  </si>
  <si>
    <t>Sustainability Policy</t>
  </si>
  <si>
    <t>Training &amp; Development Policy</t>
  </si>
  <si>
    <t>Employee Credit Policy</t>
  </si>
  <si>
    <t xml:space="preserve"> Employees</t>
  </si>
  <si>
    <t>NOT PUBLIC</t>
  </si>
  <si>
    <t>Policy and Procedure Against Violence and Harassment</t>
  </si>
  <si>
    <t>Recruitment &amp; Onboarding Policy</t>
  </si>
  <si>
    <t>Telework Policy</t>
  </si>
  <si>
    <t>Discount Policy for Products/Services for Employees</t>
  </si>
  <si>
    <t>Stress Testing Framework</t>
  </si>
  <si>
    <t>Market Risk Policy</t>
  </si>
  <si>
    <t>Risk Management Policy</t>
  </si>
  <si>
    <t xml:space="preserve">Risk Identification Report </t>
  </si>
  <si>
    <t>Operational Risk Management Policy</t>
  </si>
  <si>
    <t>Counterparty Credit Risk Policy (CCR)</t>
  </si>
  <si>
    <t>Pillar III Regulatory Disclosure Framework</t>
  </si>
  <si>
    <t>Risk-Based Pricing Policy</t>
  </si>
  <si>
    <t>Internal Capital Adequacy Assessment Process (ICAAP) Framework</t>
  </si>
  <si>
    <t>Board of Directors and Senior Executive Management Succession Planning Policy</t>
  </si>
  <si>
    <t>Chief Executive Officer and Senior Executive Management Performance Evaluation Policy</t>
  </si>
  <si>
    <t>Board of Directors Induction and Training Policy</t>
  </si>
  <si>
    <t>Data Protection Impact Assessment (DPIA) Policy</t>
  </si>
  <si>
    <t>Human Rights Statement</t>
  </si>
  <si>
    <t>https://www.crediabank.com/media/hcodzfl3/politiki-viosimotitas.docx</t>
  </si>
  <si>
    <t>https://www.crediabank.com/media/hkqbm0uc/code-of-conduct-gr-v7.pdf</t>
  </si>
  <si>
    <t>Title</t>
  </si>
  <si>
    <t>Gategory</t>
  </si>
  <si>
    <t>Extrenal Standard</t>
  </si>
  <si>
    <t>ISO 37301 - Compliance Management System</t>
  </si>
  <si>
    <t>ISO 37001 - Anti- Bribery Management System</t>
  </si>
  <si>
    <t>ISO 37002 - Whistleblowing Management System</t>
  </si>
  <si>
    <t>ISO 14064 - Greenhouse Gases</t>
  </si>
  <si>
    <t xml:space="preserve">Green Asset Ratio (GAR) Capex </t>
  </si>
  <si>
    <t xml:space="preserve">Green Asset Ratio (GAR) Turn over </t>
  </si>
  <si>
    <t>1.40%</t>
  </si>
  <si>
    <t xml:space="preserve"> ESRS  | EU Taxonomy</t>
  </si>
  <si>
    <t>FY 2025 (Jan 1 – Dec 31, 2025)</t>
  </si>
  <si>
    <t>March 2025</t>
  </si>
  <si>
    <t>CSRD Publication Date:</t>
  </si>
  <si>
    <t>Member</t>
  </si>
  <si>
    <t>AWARDS</t>
  </si>
  <si>
    <t xml:space="preserve">Diversity Badge from Ministy of Cohesion &amp; Family </t>
  </si>
  <si>
    <t>Memorandum of Understanding</t>
  </si>
  <si>
    <t>https://www.crediabank.com/media/yrxdvnbc/politiki-diaforetikotitas-isotitas-sumperilipsis.pdf</t>
  </si>
  <si>
    <t>Policy on Compliance with Restrictive Measures / Sanctions Imposed by International Organizations (Sanctions Policy)</t>
  </si>
  <si>
    <t>Policy on the Disposal of Bank-Owned Vehicles to Employees</t>
  </si>
  <si>
    <t>Bank and Group Remuneration Policy</t>
  </si>
  <si>
    <t>Human Resources Mobility Policy</t>
  </si>
  <si>
    <t>Employee External Activities Policy</t>
  </si>
  <si>
    <t>Systems Support Readiness Policy</t>
  </si>
  <si>
    <t>Framework of the internal liquidity adequacy assessment process (ILAAP)</t>
  </si>
  <si>
    <t>Risk Appetite Statement</t>
  </si>
  <si>
    <t>Reputational Risk Management Policy</t>
  </si>
  <si>
    <t>Delegation of Authority Policy</t>
  </si>
  <si>
    <t>Risk Appetite Policy</t>
  </si>
  <si>
    <t>Risk Identification Policy</t>
  </si>
  <si>
    <t>Interest Rate Risk in the Banking Book (IRRBB) Management Policy</t>
  </si>
  <si>
    <t>Model Validation Policy</t>
  </si>
  <si>
    <t xml:space="preserve">Significant Risk Transfer Policy </t>
  </si>
  <si>
    <t>Capital Management Policy</t>
  </si>
  <si>
    <t>Policy for Synthetic Securitisation Transactions that are Simple Transparent and Standardised</t>
  </si>
  <si>
    <t>Purchased or Originated Credit Impaired</t>
  </si>
  <si>
    <t>Liquidity Risk Policy</t>
  </si>
  <si>
    <t xml:space="preserve"> ESG Risk Management Policy Environmental, Social and Governance</t>
  </si>
  <si>
    <t>Stage Classification and Validation Policy</t>
  </si>
  <si>
    <t>Property Valuation Policy</t>
  </si>
  <si>
    <t xml:space="preserve">Credit Risk Management Policy </t>
  </si>
  <si>
    <t xml:space="preserve"> Risk and Capital Strategy</t>
  </si>
  <si>
    <t>Model Governance Framework</t>
  </si>
  <si>
    <t>Model Development Policy</t>
  </si>
  <si>
    <t xml:space="preserve"> Credit Control Policy</t>
  </si>
  <si>
    <t>Credit Policy Manual – Delinquency Management</t>
  </si>
  <si>
    <t>Pricing Policy</t>
  </si>
  <si>
    <t>Counterparty Selection and Order Execution Policy</t>
  </si>
  <si>
    <t>Underwriting and Placement Policy</t>
  </si>
  <si>
    <t>Investment Products and Services Promotion Policy</t>
  </si>
  <si>
    <t>Investment Advisory Services Policy</t>
  </si>
  <si>
    <t xml:space="preserve"> Customer Classification Policy</t>
  </si>
  <si>
    <t xml:space="preserve"> Product Monitoring Policy</t>
  </si>
  <si>
    <t xml:space="preserve"> Investment Product Classification Policy</t>
  </si>
  <si>
    <t>Financial Instruments Allocation Policy</t>
  </si>
  <si>
    <t>Communications Recording Policy</t>
  </si>
  <si>
    <t>Investment Research and Investment Recommendations Policy</t>
  </si>
  <si>
    <t xml:space="preserve"> Information Confidentiality and Personal Transactions Policy</t>
  </si>
  <si>
    <t xml:space="preserve"> Conflict of Interest Policy</t>
  </si>
  <si>
    <t>Appropriateness Assessment Policy</t>
  </si>
  <si>
    <t>Suitability Assessment and Suitability Reports Policy</t>
  </si>
  <si>
    <t>Inducements Policy</t>
  </si>
  <si>
    <t>Market Abuse Prevention Policy</t>
  </si>
  <si>
    <t>Client Asset Safekeeping Policy</t>
  </si>
  <si>
    <t>Group Related Parties Policy</t>
  </si>
  <si>
    <t>Policy on the Suitability and Nomination of Members of the Bank’s Board of Directors</t>
  </si>
  <si>
    <t>Group Conflict of Interest Prevention Policy</t>
  </si>
  <si>
    <t>Policy and Procedures for the Assessment of the Board of Directors and Board Committees</t>
  </si>
  <si>
    <t>Policy on the Management of Named and Anonymous Reports and Whistleblowing</t>
  </si>
  <si>
    <t>Code of Ethics and Business Conduct</t>
  </si>
  <si>
    <t>Group Telephone Conversations Recording Policy</t>
  </si>
  <si>
    <t>Group Information in Transit Protection Policy</t>
  </si>
  <si>
    <t>Group Email Policy</t>
  </si>
  <si>
    <t>Group Information Asset Ownership and Information Classification Policy</t>
  </si>
  <si>
    <t>Group ICT Systems Operations Security Policy</t>
  </si>
  <si>
    <t>Group ICT Project Management Policy</t>
  </si>
  <si>
    <t>Group Information and Communication Technology (ICT) Security Policy</t>
  </si>
  <si>
    <t>Group Information and Communication Technology (ICT) Risk Management Policy</t>
  </si>
  <si>
    <t>Digital Operational Resilience Strategy</t>
  </si>
  <si>
    <t>Group Organizational Structure, Roles and Responsibilities Policy</t>
  </si>
  <si>
    <t>Group Digital Operational Resilience Testing Framework</t>
  </si>
  <si>
    <t>Group ICT Asset Management Policy</t>
  </si>
  <si>
    <t>Group Network Communications Security Policy</t>
  </si>
  <si>
    <t>Group Acceptable Use Policy for Information Systems</t>
  </si>
  <si>
    <t>User Management Policy</t>
  </si>
  <si>
    <t>Group ICT Systems Procurement and Development Policy</t>
  </si>
  <si>
    <t>Internet Access Policy</t>
  </si>
  <si>
    <t>Group Malware Protection Policy</t>
  </si>
  <si>
    <t>Group Information Systems Security Monitoring Policy</t>
  </si>
  <si>
    <t>Group Vulnerability Management and Security Testing Policy</t>
  </si>
  <si>
    <t>Group Encryption Policy</t>
  </si>
  <si>
    <t>Group Information Security Incident Management Policy</t>
  </si>
  <si>
    <t>Group Mobile Computing and Remote Working Policy</t>
  </si>
  <si>
    <t>Group Business Partner Relationship Management Policy</t>
  </si>
  <si>
    <t>Group Remote Access Policy</t>
  </si>
  <si>
    <t>Group Corporate Information Classification Policy</t>
  </si>
  <si>
    <t>Group Business Continuity Management Policy</t>
  </si>
  <si>
    <t>Group Human Resources Management Policy</t>
  </si>
  <si>
    <t>Group Physical and Environmental Security Policy</t>
  </si>
  <si>
    <t>Personal Data Processing Policy</t>
  </si>
  <si>
    <t>Records and Data Retention and Destruction Policy</t>
  </si>
  <si>
    <t xml:space="preserve"> Product and Service Certification Policy</t>
  </si>
  <si>
    <t>Real Estate Management Policy</t>
  </si>
  <si>
    <t>Write-Off Policy</t>
  </si>
  <si>
    <t>Expenditure and Business Justification Approval Policy</t>
  </si>
  <si>
    <t>Group Outsourcing and Third-Party Arrangements Policy</t>
  </si>
  <si>
    <t>Corporate Communications, Media Relations and Social Media Policy</t>
  </si>
  <si>
    <t>Group Procurement Policy</t>
  </si>
  <si>
    <t>Anti-Fraud Policy</t>
  </si>
  <si>
    <t>Group Donations and Sponsorships Policy</t>
  </si>
  <si>
    <t>Travel Expense Reimbursement Policy for Non-Executive Members of the Board of Directors and Independent Members of Board Committees</t>
  </si>
  <si>
    <t>Complaints Management Policy</t>
  </si>
  <si>
    <t>Expected Credit Loss (ECL) Provisioning Policy</t>
  </si>
  <si>
    <t>Business Continuity Policy</t>
  </si>
  <si>
    <t>Remuneration Policy for the Members of the Board of Directors of CrediaBank S.A</t>
  </si>
  <si>
    <t>https://www.crediabank.com/media/1vufk013/crediabank_politiki-katallilotitas-kai-anadeixis-upopsifion-melon-tou-dioikitikou-sumvouliou.pdf</t>
  </si>
  <si>
    <t>https://www.crediabank.com/omilos/etairiki-diakuvernisi/etairiki-diakuvernisi/anafores-whistleblowing/</t>
  </si>
  <si>
    <t xml:space="preserve">ESG POLICIES </t>
  </si>
  <si>
    <t>HR POLICIES</t>
  </si>
  <si>
    <t>RISK POLICIES</t>
  </si>
  <si>
    <t>INVESTMENT PRODUCTS – MiFID</t>
  </si>
  <si>
    <t xml:space="preserve">COMPLIANCE &amp; CPRPORATE GOVERNANCE </t>
  </si>
  <si>
    <t xml:space="preserve">GROUP INFORMATION SECURITY POLICIES </t>
  </si>
  <si>
    <t>DATA PROTECTION POLICY</t>
  </si>
  <si>
    <t>MORE POLICIES</t>
  </si>
  <si>
    <t>https://www.crediabank.com/omilos/etairiki-diakuvernisi/kanonistiki-summorfosi/pistopoiimena-sustimata-diaheirisis-kai-pistopoiiseis-iso/</t>
  </si>
  <si>
    <t>Total electricity consumption per employee (intensity)</t>
  </si>
  <si>
    <t>MWh/person</t>
  </si>
  <si>
    <t>Electricity Consumption</t>
  </si>
  <si>
    <t>Total Energy Consumption</t>
  </si>
  <si>
    <t>Renewable Energy Consumption</t>
  </si>
  <si>
    <t>Fossil Fuel Energy Consumption</t>
  </si>
  <si>
    <t>Share of Renewable Energy</t>
  </si>
  <si>
    <t>Share of Fossil Energy</t>
  </si>
  <si>
    <t>Waste Management &amp; Recycling</t>
  </si>
  <si>
    <t>Paper recycled</t>
  </si>
  <si>
    <t>Plastic recycled</t>
  </si>
  <si>
    <t>Aluminium recycled</t>
  </si>
  <si>
    <t>Ferrous packaging recycled</t>
  </si>
  <si>
    <t>Total waste recycled</t>
  </si>
  <si>
    <t>kg</t>
  </si>
  <si>
    <t>Scope 2 (location-based)</t>
  </si>
  <si>
    <t>Total Scope 1 &amp; 2 (location-based)</t>
  </si>
  <si>
    <t>Total Scope 1 &amp; 2 (market-based)</t>
  </si>
  <si>
    <t>Scope 2</t>
  </si>
  <si>
    <t>Purchased Goods &amp; Services</t>
  </si>
  <si>
    <t>Capital Goods</t>
  </si>
  <si>
    <t>Fuel &amp; Energy Related Activities</t>
  </si>
  <si>
    <t>Upstream Transportation &amp; Distribution</t>
  </si>
  <si>
    <t>Waste Generated in Operations</t>
  </si>
  <si>
    <t>Business Travel</t>
  </si>
  <si>
    <t>Employee Commuting</t>
  </si>
  <si>
    <t>Investments (Financed Emissions)</t>
  </si>
  <si>
    <t>Total Scope 3 Emissions</t>
  </si>
  <si>
    <t>Most Sustainable Companies</t>
  </si>
  <si>
    <t>External Recognition by  Ministry of Social Cohesion and Family Affairs</t>
  </si>
  <si>
    <t xml:space="preserve">External Recognition by Qualitynet Foundation </t>
  </si>
  <si>
    <t>n/a</t>
  </si>
  <si>
    <t>DISCLAIMER: This ESG Data Pack is published for informational purposes only and supplements the Annual Sustainability Report.</t>
  </si>
  <si>
    <t>Certifications</t>
  </si>
  <si>
    <t>Commitments, Obligations &amp; Objectives - CrediaBank</t>
  </si>
  <si>
    <t>Social Responsibility &amp; Employees - CrediaBank</t>
  </si>
  <si>
    <t>ESG Awards &amp; Recognitions - CrediaBank</t>
  </si>
  <si>
    <t xml:space="preserve">Sustainability, Green Banking &amp; Corporate Governance Coordinating Committee of Hellenic Banking Association </t>
  </si>
  <si>
    <t xml:space="preserve">Member </t>
  </si>
  <si>
    <t>ESG DATA PACK</t>
  </si>
  <si>
    <t xml:space="preserve">ESG KEY PERFORMANCE INDICATORS — QUANTITATIVE DATA TABLE       </t>
  </si>
  <si>
    <t>POLICY, STANDARDS &amp; CERTIFICATIONS INVENTORY</t>
  </si>
  <si>
    <t>Compliance and Anti-Money
 Laundering (AML) Policy</t>
  </si>
  <si>
    <t xml:space="preserve"> EXTERNAL COMMITMENTS &amp;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</si>
</sst>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0"/>
      <color rgb="FFFFFFFF"/>
      <name val="Arial"/>
      <family val="2"/>
      <charset val="161"/>
    </font>
    <font>
      <b/>
      <sz val="9"/>
      <color rgb="FF404040"/>
      <name val="Arial"/>
      <family val="2"/>
      <charset val="161"/>
    </font>
    <font>
      <sz val="9"/>
      <color rgb="FF404040"/>
      <name val="Arial"/>
      <family val="2"/>
      <charset val="16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verta Std"/>
      <family val="3"/>
    </font>
    <font>
      <b/>
      <sz val="9"/>
      <color rgb="FF404040"/>
      <name val="Arial"/>
      <family val="2"/>
      <charset val="161"/>
    </font>
    <font>
      <sz val="14"/>
      <color theme="1"/>
      <name val="Calibri"/>
      <family val="2"/>
      <scheme val="minor"/>
    </font>
    <font>
      <b/>
      <sz val="40"/>
      <color rgb="FFFFFFFF"/>
      <name val="Averta"/>
      <family val="2"/>
      <charset val="161"/>
    </font>
    <font>
      <b/>
      <sz val="12"/>
      <color rgb="FFFFFFFF"/>
      <name val="Averta"/>
      <family val="2"/>
      <charset val="161"/>
    </font>
    <font>
      <b/>
      <sz val="9"/>
      <color rgb="FFFFFFFF"/>
      <name val="Averta"/>
      <family val="2"/>
      <charset val="161"/>
    </font>
    <font>
      <sz val="11"/>
      <color rgb="FFFFFFFF"/>
      <name val="Averta"/>
      <family val="2"/>
      <charset val="161"/>
    </font>
    <font>
      <b/>
      <sz val="11"/>
      <color rgb="FFFFFFFF"/>
      <name val="Averta"/>
      <family val="2"/>
      <charset val="161"/>
    </font>
    <font>
      <b/>
      <sz val="10"/>
      <color rgb="FFFFFFFF"/>
      <name val="Averta"/>
      <family val="2"/>
      <charset val="161"/>
    </font>
    <font>
      <sz val="11"/>
      <color rgb="FF002060"/>
      <name val="Averta"/>
      <family val="2"/>
      <charset val="161"/>
    </font>
    <font>
      <sz val="11"/>
      <color rgb="FF002060"/>
      <name val="Calibri"/>
      <family val="2"/>
      <scheme val="minor"/>
    </font>
    <font>
      <b/>
      <sz val="9"/>
      <color rgb="FF001EBA"/>
      <name val="Averta"/>
      <family val="2"/>
      <charset val="161"/>
    </font>
    <font>
      <b/>
      <sz val="9"/>
      <color rgb="FF002060"/>
      <name val="Averta"/>
      <family val="2"/>
      <charset val="161"/>
    </font>
    <font>
      <sz val="11"/>
      <name val="Averta"/>
      <family val="2"/>
      <charset val="161"/>
    </font>
    <font>
      <sz val="11"/>
      <color theme="0"/>
      <name val="Averta"/>
      <family val="2"/>
      <charset val="161"/>
    </font>
    <font>
      <sz val="11"/>
      <color rgb="FF001EBA"/>
      <name val="Averta"/>
      <family val="2"/>
      <charset val="161"/>
    </font>
    <font>
      <sz val="11"/>
      <color rgb="FF002060"/>
      <name val="Averta"/>
    </font>
    <font>
      <b/>
      <sz val="11"/>
      <color rgb="FF002060"/>
      <name val="Averta"/>
      <family val="2"/>
      <charset val="161"/>
    </font>
    <font>
      <u/>
      <sz val="11"/>
      <color rgb="FF002060"/>
      <name val="Calibri"/>
      <family val="2"/>
      <scheme val="minor"/>
    </font>
    <font>
      <u/>
      <sz val="14"/>
      <color rgb="FF001EBA"/>
      <name val="Averta"/>
      <family val="2"/>
      <charset val="161"/>
    </font>
    <font>
      <u/>
      <sz val="14"/>
      <color theme="1"/>
      <name val="Calibri"/>
      <family val="2"/>
      <scheme val="minor"/>
    </font>
    <font>
      <sz val="14"/>
      <color rgb="FF001EBA"/>
      <name val="Averta"/>
      <family val="2"/>
      <charset val="161"/>
    </font>
    <font>
      <sz val="14"/>
      <color theme="1"/>
      <name val="Calibri"/>
      <family val="2"/>
      <charset val="161"/>
      <scheme val="minor"/>
    </font>
    <font>
      <i/>
      <sz val="8"/>
      <color rgb="FF888888"/>
      <name val="Averta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001EBA"/>
      </patternFill>
    </fill>
    <fill>
      <patternFill patternType="solid">
        <fgColor rgb="FF3CD75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423B4"/>
      </patternFill>
    </fill>
    <fill>
      <patternFill patternType="solid">
        <fgColor rgb="FFF1F0E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3" xfId="0" applyFill="1" applyBorder="1"/>
    <xf numFmtId="0" fontId="5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0" fillId="3" borderId="2" xfId="0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/>
    <xf numFmtId="0" fontId="0" fillId="0" borderId="2" xfId="0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0" fillId="8" borderId="1" xfId="0" applyFill="1" applyBorder="1"/>
    <xf numFmtId="0" fontId="17" fillId="8" borderId="1" xfId="0" applyFont="1" applyFill="1" applyBorder="1" applyAlignment="1">
      <alignment horizontal="left" vertical="center" wrapText="1"/>
    </xf>
    <xf numFmtId="4" fontId="17" fillId="8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0" fontId="17" fillId="3" borderId="1" xfId="0" applyNumberFormat="1" applyFont="1" applyFill="1" applyBorder="1" applyAlignment="1">
      <alignment horizontal="center" vertical="center" wrapText="1"/>
    </xf>
    <xf numFmtId="9" fontId="17" fillId="8" borderId="1" xfId="1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10" fontId="17" fillId="8" borderId="1" xfId="0" applyNumberFormat="1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left" vertical="center" wrapText="1"/>
    </xf>
    <xf numFmtId="10" fontId="21" fillId="8" borderId="1" xfId="0" applyNumberFormat="1" applyFont="1" applyFill="1" applyBorder="1" applyAlignment="1">
      <alignment horizontal="center" vertical="center" wrapText="1"/>
    </xf>
    <xf numFmtId="3" fontId="21" fillId="8" borderId="1" xfId="0" applyNumberFormat="1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8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0" fillId="8" borderId="3" xfId="0" applyFill="1" applyBorder="1"/>
    <xf numFmtId="0" fontId="17" fillId="8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8" borderId="3" xfId="0" applyFont="1" applyFill="1" applyBorder="1"/>
    <xf numFmtId="0" fontId="17" fillId="3" borderId="2" xfId="0" applyFont="1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24" fillId="8" borderId="2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18" fillId="8" borderId="1" xfId="0" applyFont="1" applyFill="1" applyBorder="1"/>
    <xf numFmtId="0" fontId="18" fillId="8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3" borderId="2" xfId="0" applyFont="1" applyFill="1" applyBorder="1"/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0" fillId="0" borderId="0" xfId="0"/>
    <xf numFmtId="0" fontId="23" fillId="9" borderId="2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7" fillId="9" borderId="1" xfId="2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/>
    <xf numFmtId="0" fontId="31" fillId="8" borderId="0" xfId="0" applyFont="1" applyFill="1" applyAlignment="1">
      <alignment horizontal="left" wrapText="1"/>
    </xf>
    <xf numFmtId="0" fontId="11" fillId="4" borderId="0" xfId="0" applyFont="1" applyFill="1" applyAlignment="1">
      <alignment horizontal="left" vertical="center"/>
    </xf>
    <xf numFmtId="0" fontId="0" fillId="0" borderId="0" xfId="0"/>
    <xf numFmtId="0" fontId="29" fillId="0" borderId="0" xfId="0" applyFont="1" applyAlignment="1">
      <alignment horizontal="left" vertical="center"/>
    </xf>
    <xf numFmtId="0" fontId="10" fillId="0" borderId="0" xfId="0" applyFont="1"/>
    <xf numFmtId="0" fontId="30" fillId="0" borderId="0" xfId="0" applyFont="1"/>
    <xf numFmtId="0" fontId="16" fillId="4" borderId="3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12" fillId="4" borderId="1" xfId="0" applyFont="1" applyFill="1" applyBorder="1" applyAlignment="1">
      <alignment horizontal="left" vertical="center" wrapText="1" indent="33"/>
    </xf>
    <xf numFmtId="0" fontId="0" fillId="0" borderId="2" xfId="0" applyBorder="1" applyAlignment="1">
      <alignment horizontal="left" indent="33"/>
    </xf>
    <xf numFmtId="0" fontId="19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0" fillId="3" borderId="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/>
    </xf>
  </cellXfs>
  <cellStyles count="9">
    <cellStyle name="Comma 2 5" xfId="4" xr:uid="{D63424D9-B4B0-4202-91FA-A55911013DE7}"/>
    <cellStyle name="Comma 2 5 2" xfId="7" xr:uid="{70B8ABAF-4B93-4C83-971B-E14389DFE276}"/>
    <cellStyle name="Hyperlink" xfId="2" builtinId="8"/>
    <cellStyle name="Normal" xfId="0" builtinId="0"/>
    <cellStyle name="Normal 2 7" xfId="3" xr:uid="{C9519091-D88C-498C-B2DA-315CDE125E9B}"/>
    <cellStyle name="Normal 2 7 2" xfId="6" xr:uid="{C52E7DF2-9884-4710-82BD-AA24AE5A27AA}"/>
    <cellStyle name="Percent" xfId="1" builtinId="5"/>
    <cellStyle name="Percent 2 6" xfId="5" xr:uid="{90643A24-335B-4925-8BDC-9643373C89E3}"/>
    <cellStyle name="Percent 2 6 2" xfId="8" xr:uid="{AA430365-EE00-4DD4-AB44-0E62C847FD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106992</xdr:rowOff>
    </xdr:from>
    <xdr:to>
      <xdr:col>8</xdr:col>
      <xdr:colOff>238125</xdr:colOff>
      <xdr:row>5</xdr:row>
      <xdr:rowOff>155271</xdr:rowOff>
    </xdr:to>
    <xdr:pic>
      <xdr:nvPicPr>
        <xdr:cNvPr id="2" name="Graphic 4">
          <a:extLst>
            <a:ext uri="{FF2B5EF4-FFF2-40B4-BE49-F238E27FC236}">
              <a16:creationId xmlns:a16="http://schemas.microsoft.com/office/drawing/2014/main" id="{1B88C4FC-B322-42B5-A2C9-22399B93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6753225" y="564192"/>
          <a:ext cx="4191000" cy="7340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</xdr:colOff>
      <xdr:row>0</xdr:row>
      <xdr:rowOff>0</xdr:rowOff>
    </xdr:from>
    <xdr:to>
      <xdr:col>20</xdr:col>
      <xdr:colOff>257801</xdr:colOff>
      <xdr:row>36</xdr:row>
      <xdr:rowOff>352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1339C7-4AAF-492D-B1A3-02624F07B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3174" y="0"/>
          <a:ext cx="12065627" cy="6858352"/>
        </a:xfrm>
        <a:prstGeom prst="rect">
          <a:avLst/>
        </a:prstGeom>
      </xdr:spPr>
    </xdr:pic>
    <xdr:clientData/>
  </xdr:twoCellAnchor>
  <xdr:twoCellAnchor editAs="oneCell">
    <xdr:from>
      <xdr:col>12</xdr:col>
      <xdr:colOff>536575</xdr:colOff>
      <xdr:row>0</xdr:row>
      <xdr:rowOff>122219</xdr:rowOff>
    </xdr:from>
    <xdr:to>
      <xdr:col>19</xdr:col>
      <xdr:colOff>165100</xdr:colOff>
      <xdr:row>4</xdr:row>
      <xdr:rowOff>27007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D841A9-B262-467D-A258-39AAA3E1A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3175" y="122219"/>
          <a:ext cx="3762375" cy="6667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170117</xdr:colOff>
      <xdr:row>0</xdr:row>
      <xdr:rowOff>50800</xdr:rowOff>
    </xdr:from>
    <xdr:to>
      <xdr:col>0</xdr:col>
      <xdr:colOff>1874582</xdr:colOff>
      <xdr:row>0</xdr:row>
      <xdr:rowOff>348112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1120C1F-16E4-4EEF-90BA-1B7D0430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0117" y="50800"/>
          <a:ext cx="1704465" cy="297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253552</xdr:colOff>
      <xdr:row>0</xdr:row>
      <xdr:rowOff>47832</xdr:rowOff>
    </xdr:from>
    <xdr:to>
      <xdr:col>0</xdr:col>
      <xdr:colOff>1966371</xdr:colOff>
      <xdr:row>0</xdr:row>
      <xdr:rowOff>346894</xdr:rowOff>
    </xdr:to>
    <xdr:pic>
      <xdr:nvPicPr>
        <xdr:cNvPr id="8" name="Graphic 2">
          <a:extLst>
            <a:ext uri="{FF2B5EF4-FFF2-40B4-BE49-F238E27FC236}">
              <a16:creationId xmlns:a16="http://schemas.microsoft.com/office/drawing/2014/main" id="{13D6A163-8F8C-43E8-BC94-8D27323A8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3552" y="47832"/>
          <a:ext cx="1712819" cy="2990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906717</xdr:colOff>
      <xdr:row>0</xdr:row>
      <xdr:rowOff>117475</xdr:rowOff>
    </xdr:from>
    <xdr:to>
      <xdr:col>3</xdr:col>
      <xdr:colOff>2610908</xdr:colOff>
      <xdr:row>0</xdr:row>
      <xdr:rowOff>416748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88F87683-A9DA-474B-8DDD-409F2B3B4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5612067" y="117475"/>
          <a:ext cx="1704191" cy="299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stainability@crediaban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ediabank.com/media/hcodzfl3/politiki-viosimotitas.docx" TargetMode="External"/><Relationship Id="rId3" Type="http://schemas.openxmlformats.org/officeDocument/2006/relationships/hyperlink" Target="https://www.crediabank.com/media/1vufk013/crediabank_politiki-katallilotitas-kai-anadeixis-upopsifion-melon-tou-dioikitikou-sumvouliou.pdf" TargetMode="External"/><Relationship Id="rId7" Type="http://schemas.openxmlformats.org/officeDocument/2006/relationships/hyperlink" Target="https://www.crediabank.com/media/yrxdvnbc/politiki-diaforetikotitas-isotitas-sumperilipsis.pdf" TargetMode="External"/><Relationship Id="rId2" Type="http://schemas.openxmlformats.org/officeDocument/2006/relationships/hyperlink" Target="https://www.crediabank.com/omilos/etairiki-diakuvernisi/etairiki-diakuvernisi/anafores-whistleblowing/" TargetMode="External"/><Relationship Id="rId1" Type="http://schemas.openxmlformats.org/officeDocument/2006/relationships/hyperlink" Target="https://www.crediabank.com/media/hkqbm0uc/code-of-conduct-gr-v7.pdf" TargetMode="External"/><Relationship Id="rId6" Type="http://schemas.openxmlformats.org/officeDocument/2006/relationships/hyperlink" Target="https://www.crediabank.com/omilos/etairiki-diakuvernisi/kanonistiki-summorfosi/pistopoiimena-sustimata-diaheirisis-kai-pistopoiiseis-iso/" TargetMode="External"/><Relationship Id="rId5" Type="http://schemas.openxmlformats.org/officeDocument/2006/relationships/hyperlink" Target="https://www.crediabank.com/omilos/etairiki-diakuvernisi/kanonistiki-summorfosi/pistopoiimena-sustimata-diaheirisis-kai-pistopoiiseis-iso/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www.crediabank.com/omilos/etairiki-diakuvernisi/kanonistiki-summorfosi/pistopoiimena-sustimata-diaheirisis-kai-pistopoiiseis-iso/" TargetMode="External"/><Relationship Id="rId9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ediabank.com/media/taha53ef/human-rights-statement-en.pdf" TargetMode="External"/><Relationship Id="rId3" Type="http://schemas.openxmlformats.org/officeDocument/2006/relationships/hyperlink" Target="https://www.crediabank.com/en/group/about-us/esg/social-responsibility-employees/" TargetMode="External"/><Relationship Id="rId7" Type="http://schemas.openxmlformats.org/officeDocument/2006/relationships/hyperlink" Target="https://www.crediabank.com/en/group/about-us/esg/commitments-obligations-objectives/" TargetMode="External"/><Relationship Id="rId2" Type="http://schemas.openxmlformats.org/officeDocument/2006/relationships/hyperlink" Target="https://www.crediabank.com/en/group/about-us/esg/commitments-obligations-objectives/" TargetMode="External"/><Relationship Id="rId1" Type="http://schemas.openxmlformats.org/officeDocument/2006/relationships/hyperlink" Target="https://www.crediabank.com/en/group/about-us/esg/commitments-obligations-objectives/" TargetMode="External"/><Relationship Id="rId6" Type="http://schemas.openxmlformats.org/officeDocument/2006/relationships/hyperlink" Target="https://www.crediabank.com/en/group/about-us/esg/esg-awards-recognitions/" TargetMode="External"/><Relationship Id="rId5" Type="http://schemas.openxmlformats.org/officeDocument/2006/relationships/hyperlink" Target="https://www.crediabank.com/en/group/about-us/esg/esg-awards-recognitions/" TargetMode="External"/><Relationship Id="rId4" Type="http://schemas.openxmlformats.org/officeDocument/2006/relationships/hyperlink" Target="https://www.crediabank.com/en/group/about-us/esg/social-responsibility-employees/" TargetMode="External"/><Relationship Id="rId9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showGridLines="0" tabSelected="1" workbookViewId="0">
      <selection activeCell="R15" sqref="R15"/>
    </sheetView>
  </sheetViews>
  <sheetFormatPr defaultRowHeight="15"/>
  <cols>
    <col min="1" max="1" width="5" customWidth="1"/>
    <col min="2" max="2" width="60" customWidth="1"/>
    <col min="3" max="3" width="30" customWidth="1"/>
    <col min="8" max="8" width="29" customWidth="1"/>
    <col min="9" max="9" width="3.85546875" customWidth="1"/>
  </cols>
  <sheetData>
    <row r="1" spans="1:9" ht="18" customHeight="1">
      <c r="A1" s="14"/>
      <c r="B1" s="14"/>
      <c r="C1" s="14"/>
      <c r="D1" s="14"/>
      <c r="E1" s="14"/>
      <c r="F1" s="14"/>
      <c r="G1" s="14"/>
      <c r="H1" s="14"/>
      <c r="I1" s="14"/>
    </row>
    <row r="2" spans="1:9" ht="18" customHeight="1">
      <c r="A2" s="14"/>
      <c r="B2" s="76" t="s">
        <v>307</v>
      </c>
      <c r="C2" s="77"/>
      <c r="D2" s="77"/>
      <c r="E2" s="77"/>
      <c r="F2" s="77"/>
      <c r="G2" s="77"/>
      <c r="H2" s="77"/>
      <c r="I2" s="14"/>
    </row>
    <row r="3" spans="1:9" ht="18" customHeight="1">
      <c r="A3" s="14"/>
      <c r="B3" s="77"/>
      <c r="C3" s="77"/>
      <c r="D3" s="77"/>
      <c r="E3" s="77"/>
      <c r="F3" s="77"/>
      <c r="G3" s="77"/>
      <c r="H3" s="77"/>
      <c r="I3" s="14"/>
    </row>
    <row r="4" spans="1:9" ht="18" customHeight="1">
      <c r="A4" s="14"/>
      <c r="B4" s="77"/>
      <c r="C4" s="77"/>
      <c r="D4" s="77"/>
      <c r="E4" s="77"/>
      <c r="F4" s="77"/>
      <c r="G4" s="77"/>
      <c r="H4" s="77"/>
      <c r="I4" s="14"/>
    </row>
    <row r="5" spans="1:9" ht="18" customHeight="1">
      <c r="A5" s="14"/>
      <c r="B5" s="77"/>
      <c r="C5" s="77"/>
      <c r="D5" s="77"/>
      <c r="E5" s="77"/>
      <c r="F5" s="77"/>
      <c r="G5" s="77"/>
      <c r="H5" s="77"/>
      <c r="I5" s="14"/>
    </row>
    <row r="6" spans="1:9" ht="18" customHeight="1">
      <c r="A6" s="14"/>
      <c r="B6" s="77"/>
      <c r="C6" s="77"/>
      <c r="D6" s="77"/>
      <c r="E6" s="77"/>
      <c r="F6" s="77"/>
      <c r="G6" s="77"/>
      <c r="H6" s="77"/>
      <c r="I6" s="14"/>
    </row>
    <row r="7" spans="1:9" ht="12" customHeight="1">
      <c r="A7" s="14"/>
      <c r="B7" s="77"/>
      <c r="C7" s="77"/>
      <c r="D7" s="77"/>
      <c r="E7" s="77"/>
      <c r="F7" s="77"/>
      <c r="G7" s="77"/>
      <c r="H7" s="77"/>
      <c r="I7" s="14"/>
    </row>
    <row r="8" spans="1:9" ht="18" hidden="1" customHeight="1">
      <c r="A8" s="15"/>
      <c r="B8" s="15"/>
      <c r="C8" s="15"/>
      <c r="D8" s="15"/>
      <c r="E8" s="15"/>
      <c r="F8" s="15"/>
      <c r="G8" s="15"/>
      <c r="H8" s="15"/>
      <c r="I8" s="15"/>
    </row>
    <row r="9" spans="1:9" s="12" customFormat="1" ht="6" customHeight="1">
      <c r="A9" s="15"/>
      <c r="B9" s="15"/>
      <c r="C9" s="15"/>
      <c r="D9" s="15"/>
      <c r="E9" s="15"/>
      <c r="F9" s="15"/>
      <c r="G9" s="15"/>
      <c r="H9" s="15"/>
      <c r="I9" s="15"/>
    </row>
    <row r="10" spans="1:9" ht="18" customHeight="1"/>
    <row r="11" spans="1:9" ht="18" customHeight="1"/>
    <row r="12" spans="1:9" ht="21.95" customHeight="1">
      <c r="B12" s="73" t="s">
        <v>0</v>
      </c>
      <c r="C12" s="74"/>
      <c r="D12" s="78" t="s">
        <v>30</v>
      </c>
      <c r="E12" s="79"/>
      <c r="F12" s="79"/>
      <c r="G12" s="79"/>
      <c r="H12" s="79"/>
    </row>
    <row r="13" spans="1:9" ht="18" customHeight="1"/>
    <row r="14" spans="1:9" ht="21.95" customHeight="1">
      <c r="B14" s="73" t="s">
        <v>1</v>
      </c>
      <c r="C14" s="74"/>
      <c r="D14" s="78" t="s">
        <v>152</v>
      </c>
      <c r="E14" s="79"/>
      <c r="F14" s="79"/>
      <c r="G14" s="79"/>
      <c r="H14" s="79"/>
    </row>
    <row r="15" spans="1:9" ht="18" customHeight="1">
      <c r="B15" s="73"/>
      <c r="C15" s="74"/>
      <c r="D15" s="73"/>
      <c r="E15" s="74"/>
      <c r="F15" s="74"/>
      <c r="G15" s="74"/>
      <c r="H15" s="74"/>
    </row>
    <row r="16" spans="1:9" ht="21.95" customHeight="1">
      <c r="B16" s="73" t="s">
        <v>154</v>
      </c>
      <c r="C16" s="74"/>
      <c r="D16" s="78" t="s">
        <v>153</v>
      </c>
      <c r="E16" s="79"/>
      <c r="F16" s="79"/>
      <c r="G16" s="79"/>
      <c r="H16" s="79"/>
    </row>
    <row r="17" spans="2:8" ht="18" customHeight="1">
      <c r="B17" s="73"/>
      <c r="C17" s="74"/>
      <c r="D17" s="73"/>
      <c r="E17" s="74"/>
      <c r="F17" s="74"/>
      <c r="G17" s="74"/>
      <c r="H17" s="74"/>
    </row>
    <row r="18" spans="2:8" ht="21.95" customHeight="1">
      <c r="B18" s="73" t="s">
        <v>2</v>
      </c>
      <c r="C18" s="74"/>
      <c r="D18" s="78" t="s">
        <v>3</v>
      </c>
      <c r="E18" s="79"/>
      <c r="F18" s="79"/>
      <c r="G18" s="79"/>
      <c r="H18" s="79"/>
    </row>
    <row r="19" spans="2:8" ht="18" customHeight="1">
      <c r="B19" s="73"/>
      <c r="C19" s="74"/>
      <c r="D19" s="73"/>
      <c r="E19" s="74"/>
      <c r="F19" s="74"/>
      <c r="G19" s="74"/>
      <c r="H19" s="74"/>
    </row>
    <row r="20" spans="2:8" ht="21.95" customHeight="1">
      <c r="B20" s="73" t="s">
        <v>4</v>
      </c>
      <c r="C20" s="74"/>
      <c r="D20" s="78" t="s">
        <v>31</v>
      </c>
      <c r="E20" s="80"/>
      <c r="F20" s="80"/>
      <c r="G20" s="80"/>
      <c r="H20" s="80"/>
    </row>
    <row r="21" spans="2:8" ht="18" customHeight="1">
      <c r="B21" s="73"/>
      <c r="C21" s="74"/>
      <c r="D21" s="73"/>
      <c r="E21" s="74"/>
      <c r="F21" s="74"/>
      <c r="G21" s="74"/>
      <c r="H21" s="74"/>
    </row>
    <row r="22" spans="2:8" ht="21.95" customHeight="1">
      <c r="B22" s="73" t="s">
        <v>5</v>
      </c>
      <c r="C22" s="74"/>
      <c r="D22" s="78" t="s">
        <v>151</v>
      </c>
      <c r="E22" s="79"/>
      <c r="F22" s="79"/>
      <c r="G22" s="79"/>
      <c r="H22" s="79"/>
    </row>
    <row r="23" spans="2:8" ht="18" customHeight="1">
      <c r="B23" s="73"/>
      <c r="C23" s="74"/>
      <c r="D23" s="73"/>
      <c r="E23" s="74"/>
      <c r="F23" s="74"/>
      <c r="G23" s="74"/>
      <c r="H23" s="74"/>
    </row>
    <row r="24" spans="2:8" ht="21.95" customHeight="1">
      <c r="B24" s="73" t="s">
        <v>6</v>
      </c>
      <c r="C24" s="74"/>
      <c r="D24" s="78" t="s">
        <v>32</v>
      </c>
      <c r="E24" s="79"/>
      <c r="F24" s="79"/>
      <c r="G24" s="79"/>
      <c r="H24" s="79"/>
    </row>
    <row r="25" spans="2:8" ht="18" customHeight="1">
      <c r="B25" s="73"/>
      <c r="C25" s="74"/>
      <c r="D25" s="73"/>
      <c r="E25" s="74"/>
      <c r="F25" s="74"/>
      <c r="G25" s="74"/>
      <c r="H25" s="74"/>
    </row>
    <row r="26" spans="2:8" ht="18" customHeight="1"/>
    <row r="27" spans="2:8" ht="15.95" customHeight="1">
      <c r="B27" s="75" t="s">
        <v>300</v>
      </c>
      <c r="C27" s="75"/>
      <c r="D27" s="75"/>
      <c r="E27" s="75"/>
      <c r="F27" s="75"/>
      <c r="G27" s="75"/>
      <c r="H27" s="75"/>
    </row>
    <row r="28" spans="2:8" ht="18" customHeight="1"/>
    <row r="29" spans="2:8" ht="18" customHeight="1"/>
    <row r="30" spans="2:8" ht="18" customHeight="1"/>
  </sheetData>
  <sheetProtection algorithmName="SHA-512" hashValue="slO4lYP9lQLieJPRm3J2VtiOX5hv/6iZ5K4+tVirKdofLDPMI4kY1q3zC+GGQovVaBa4Was1R9KI1x4k0D2blw==" saltValue="65bhNePDo/n46yQehKf3uA==" spinCount="100000" sheet="1" objects="1" scenarios="1" formatCells="0" formatColumns="0" formatRows="0" autoFilter="0"/>
  <mergeCells count="28">
    <mergeCell ref="D18:H18"/>
    <mergeCell ref="D12:H12"/>
    <mergeCell ref="B24:C24"/>
    <mergeCell ref="D24:H24"/>
    <mergeCell ref="B20:C20"/>
    <mergeCell ref="D14:H14"/>
    <mergeCell ref="B16:C16"/>
    <mergeCell ref="D20:H20"/>
    <mergeCell ref="B22:C22"/>
    <mergeCell ref="B18:C18"/>
    <mergeCell ref="D22:H22"/>
    <mergeCell ref="B12:C12"/>
    <mergeCell ref="B17:C17"/>
    <mergeCell ref="D17:H17"/>
    <mergeCell ref="B19:C19"/>
    <mergeCell ref="B2:H7"/>
    <mergeCell ref="B14:C14"/>
    <mergeCell ref="D16:H16"/>
    <mergeCell ref="B15:C15"/>
    <mergeCell ref="D15:H15"/>
    <mergeCell ref="B25:C25"/>
    <mergeCell ref="D25:H25"/>
    <mergeCell ref="B27:H27"/>
    <mergeCell ref="D19:H19"/>
    <mergeCell ref="B21:C21"/>
    <mergeCell ref="D21:H21"/>
    <mergeCell ref="B23:C23"/>
    <mergeCell ref="D23:H23"/>
  </mergeCells>
  <hyperlinks>
    <hyperlink ref="D24" r:id="rId1" xr:uid="{01A22F94-B2DB-49CB-BC52-B877A273CEE6}"/>
  </hyperlinks>
  <pageMargins left="0.75" right="0.75" top="1" bottom="1" header="0.5" footer="0.5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4168-1D1C-4979-A7A6-5406A1750121}">
  <dimension ref="A1:S1"/>
  <sheetViews>
    <sheetView zoomScale="75" workbookViewId="0">
      <selection activeCell="W27" sqref="W27"/>
    </sheetView>
  </sheetViews>
  <sheetFormatPr defaultColWidth="8.85546875" defaultRowHeight="15"/>
  <cols>
    <col min="1" max="16384" width="8.85546875" style="12"/>
  </cols>
  <sheetData>
    <row r="1" spans="1:19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</sheetData>
  <sheetProtection algorithmName="SHA-512" hashValue="HPqGt/FCUZiCMIRTFi6afJ7f/AF85TwdAUJrc2A1irB9JmWu8XxPHd5lV9Pf75Cw0ywCIdKo36rk/kuDGZmRlQ==" saltValue="WK0/JoK25fdnI86koH1DE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5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B26" sqref="B26"/>
    </sheetView>
  </sheetViews>
  <sheetFormatPr defaultRowHeight="15"/>
  <cols>
    <col min="1" max="1" width="31.42578125" customWidth="1"/>
    <col min="2" max="2" width="49.85546875" customWidth="1"/>
    <col min="3" max="3" width="18.28515625" customWidth="1"/>
    <col min="4" max="4" width="17.42578125" customWidth="1"/>
    <col min="5" max="5" width="19.140625" customWidth="1"/>
  </cols>
  <sheetData>
    <row r="1" spans="1:5" ht="30" customHeight="1">
      <c r="A1" s="85" t="s">
        <v>308</v>
      </c>
      <c r="B1" s="86"/>
      <c r="C1" s="86"/>
      <c r="D1" s="86"/>
      <c r="E1" s="86"/>
    </row>
    <row r="2" spans="1:5" ht="16.5" customHeight="1">
      <c r="A2" s="17"/>
      <c r="B2" s="18" t="s">
        <v>7</v>
      </c>
      <c r="C2" s="19">
        <v>2024</v>
      </c>
      <c r="D2" s="19">
        <v>2025</v>
      </c>
      <c r="E2" s="19" t="s">
        <v>8</v>
      </c>
    </row>
    <row r="3" spans="1:5" ht="21.95" customHeight="1">
      <c r="A3" s="83" t="s">
        <v>9</v>
      </c>
      <c r="B3" s="84"/>
      <c r="C3" s="84"/>
      <c r="D3" s="84"/>
      <c r="E3" s="84"/>
    </row>
    <row r="4" spans="1:5" ht="21.95" customHeight="1">
      <c r="A4" s="20" t="s">
        <v>270</v>
      </c>
      <c r="B4" s="10"/>
      <c r="C4" s="10"/>
      <c r="D4" s="10"/>
      <c r="E4" s="10"/>
    </row>
    <row r="5" spans="1:5" s="9" customFormat="1" ht="21.95" customHeight="1">
      <c r="A5" s="21"/>
      <c r="B5" s="22" t="s">
        <v>271</v>
      </c>
      <c r="C5" s="23">
        <v>5678.97</v>
      </c>
      <c r="D5" s="23">
        <v>6268</v>
      </c>
      <c r="E5" s="24" t="s">
        <v>11</v>
      </c>
    </row>
    <row r="6" spans="1:5" ht="21.95" customHeight="1">
      <c r="A6" s="1"/>
      <c r="B6" s="25" t="s">
        <v>272</v>
      </c>
      <c r="C6" s="26">
        <v>0</v>
      </c>
      <c r="D6" s="26">
        <v>3810</v>
      </c>
      <c r="E6" s="27" t="s">
        <v>11</v>
      </c>
    </row>
    <row r="7" spans="1:5" s="9" customFormat="1" ht="21.95" customHeight="1">
      <c r="A7" s="21"/>
      <c r="B7" s="22" t="s">
        <v>273</v>
      </c>
      <c r="C7" s="23">
        <f>C5-C6</f>
        <v>5678.97</v>
      </c>
      <c r="D7" s="23">
        <f>D5-D6</f>
        <v>2458</v>
      </c>
      <c r="E7" s="24" t="s">
        <v>11</v>
      </c>
    </row>
    <row r="8" spans="1:5" ht="21.95" customHeight="1">
      <c r="A8" s="1"/>
      <c r="B8" s="25" t="s">
        <v>274</v>
      </c>
      <c r="C8" s="28">
        <f>C6/C5</f>
        <v>0</v>
      </c>
      <c r="D8" s="28">
        <f>D6/D5</f>
        <v>0.60784939374601143</v>
      </c>
      <c r="E8" s="27" t="s">
        <v>12</v>
      </c>
    </row>
    <row r="9" spans="1:5" s="9" customFormat="1" ht="21.95" customHeight="1">
      <c r="A9" s="21"/>
      <c r="B9" s="22" t="s">
        <v>275</v>
      </c>
      <c r="C9" s="29">
        <v>0</v>
      </c>
      <c r="D9" s="29">
        <f>D7/D5</f>
        <v>0.39215060625398851</v>
      </c>
      <c r="E9" s="24" t="s">
        <v>11</v>
      </c>
    </row>
    <row r="10" spans="1:5" ht="21.95" customHeight="1">
      <c r="A10" s="1"/>
      <c r="B10" s="25" t="s">
        <v>268</v>
      </c>
      <c r="C10" s="26">
        <f>C5/1478</f>
        <v>3.8423342354533156</v>
      </c>
      <c r="D10" s="26">
        <f>D5/1207</f>
        <v>5.1930405965202979</v>
      </c>
      <c r="E10" s="27" t="s">
        <v>269</v>
      </c>
    </row>
    <row r="11" spans="1:5" ht="21.95" customHeight="1">
      <c r="A11" s="30" t="s">
        <v>109</v>
      </c>
      <c r="B11" s="89"/>
      <c r="C11" s="90"/>
      <c r="D11" s="90"/>
      <c r="E11" s="90"/>
    </row>
    <row r="12" spans="1:5" ht="21.95" customHeight="1">
      <c r="A12" s="21"/>
      <c r="B12" s="22" t="s">
        <v>106</v>
      </c>
      <c r="C12" s="23">
        <v>816.44</v>
      </c>
      <c r="D12" s="23">
        <v>370.65</v>
      </c>
      <c r="E12" s="24" t="s">
        <v>10</v>
      </c>
    </row>
    <row r="13" spans="1:5" ht="21.95" customHeight="1">
      <c r="A13" s="1"/>
      <c r="B13" s="25" t="s">
        <v>286</v>
      </c>
      <c r="C13" s="31"/>
      <c r="D13" s="31"/>
      <c r="E13" s="27"/>
    </row>
    <row r="14" spans="1:5" ht="21.95" customHeight="1">
      <c r="A14" s="21"/>
      <c r="B14" s="22" t="s">
        <v>283</v>
      </c>
      <c r="C14" s="23">
        <v>815.32</v>
      </c>
      <c r="D14" s="23">
        <v>1291.49</v>
      </c>
      <c r="E14" s="24" t="s">
        <v>10</v>
      </c>
    </row>
    <row r="15" spans="1:5" ht="21.95" customHeight="1">
      <c r="A15" s="1"/>
      <c r="B15" s="25" t="s">
        <v>107</v>
      </c>
      <c r="C15" s="26">
        <v>1171.82</v>
      </c>
      <c r="D15" s="26">
        <v>470.17</v>
      </c>
      <c r="E15" s="27" t="s">
        <v>10</v>
      </c>
    </row>
    <row r="16" spans="1:5" ht="21.95" customHeight="1">
      <c r="A16" s="21"/>
      <c r="B16" s="22" t="s">
        <v>284</v>
      </c>
      <c r="C16" s="23">
        <f>C12+C14</f>
        <v>1631.7600000000002</v>
      </c>
      <c r="D16" s="23">
        <f>D12+D14</f>
        <v>1662.1399999999999</v>
      </c>
      <c r="E16" s="24" t="s">
        <v>10</v>
      </c>
    </row>
    <row r="17" spans="1:5" ht="21.95" customHeight="1">
      <c r="A17" s="1"/>
      <c r="B17" s="25" t="s">
        <v>285</v>
      </c>
      <c r="C17" s="26">
        <f>C12+C15</f>
        <v>1988.26</v>
      </c>
      <c r="D17" s="26">
        <f>D12+D15</f>
        <v>840.81999999999994</v>
      </c>
      <c r="E17" s="27" t="s">
        <v>10</v>
      </c>
    </row>
    <row r="18" spans="1:5" ht="21.95" customHeight="1">
      <c r="A18" s="21"/>
      <c r="B18" s="22" t="s">
        <v>108</v>
      </c>
      <c r="C18" s="23"/>
      <c r="D18" s="24"/>
      <c r="E18" s="24"/>
    </row>
    <row r="19" spans="1:5" ht="21.95" customHeight="1">
      <c r="A19" s="1"/>
      <c r="B19" s="25" t="s">
        <v>287</v>
      </c>
      <c r="C19" s="26">
        <v>8953.75</v>
      </c>
      <c r="D19" s="26">
        <v>5265.94</v>
      </c>
      <c r="E19" s="27" t="s">
        <v>10</v>
      </c>
    </row>
    <row r="20" spans="1:5" ht="21.95" customHeight="1">
      <c r="A20" s="21"/>
      <c r="B20" s="22" t="s">
        <v>288</v>
      </c>
      <c r="C20" s="23">
        <v>0</v>
      </c>
      <c r="D20" s="23">
        <v>1345.73</v>
      </c>
      <c r="E20" s="24" t="s">
        <v>10</v>
      </c>
    </row>
    <row r="21" spans="1:5" ht="21.95" customHeight="1">
      <c r="A21" s="1"/>
      <c r="B21" s="25" t="s">
        <v>289</v>
      </c>
      <c r="C21" s="26">
        <v>487.43</v>
      </c>
      <c r="D21" s="26">
        <v>600.52</v>
      </c>
      <c r="E21" s="27" t="s">
        <v>10</v>
      </c>
    </row>
    <row r="22" spans="1:5" ht="21.95" customHeight="1">
      <c r="A22" s="21"/>
      <c r="B22" s="22" t="s">
        <v>290</v>
      </c>
      <c r="C22" s="23">
        <v>113.68</v>
      </c>
      <c r="D22" s="23">
        <v>275.83</v>
      </c>
      <c r="E22" s="24" t="s">
        <v>10</v>
      </c>
    </row>
    <row r="23" spans="1:5" ht="21.95" customHeight="1">
      <c r="A23" s="1"/>
      <c r="B23" s="25" t="s">
        <v>291</v>
      </c>
      <c r="C23" s="31">
        <v>8.08</v>
      </c>
      <c r="D23" s="31">
        <v>8.16</v>
      </c>
      <c r="E23" s="27" t="s">
        <v>10</v>
      </c>
    </row>
    <row r="24" spans="1:5" ht="21.95" customHeight="1">
      <c r="A24" s="21"/>
      <c r="B24" s="22" t="s">
        <v>292</v>
      </c>
      <c r="C24" s="23">
        <v>296.74</v>
      </c>
      <c r="D24" s="23">
        <v>174.69</v>
      </c>
      <c r="E24" s="24" t="s">
        <v>10</v>
      </c>
    </row>
    <row r="25" spans="1:5" ht="21.95" customHeight="1">
      <c r="A25" s="1"/>
      <c r="B25" s="25" t="s">
        <v>293</v>
      </c>
      <c r="C25" s="26">
        <v>136.27000000000001</v>
      </c>
      <c r="D25" s="26">
        <v>172.48</v>
      </c>
      <c r="E25" s="27" t="s">
        <v>10</v>
      </c>
    </row>
    <row r="26" spans="1:5" ht="21.95" customHeight="1">
      <c r="A26" s="21"/>
      <c r="B26" s="22" t="s">
        <v>294</v>
      </c>
      <c r="C26" s="23">
        <v>1460620.95</v>
      </c>
      <c r="D26" s="23">
        <v>2298575.7599999998</v>
      </c>
      <c r="E26" s="24" t="s">
        <v>10</v>
      </c>
    </row>
    <row r="27" spans="1:5" ht="21.95" customHeight="1">
      <c r="A27" s="1"/>
      <c r="B27" s="25" t="s">
        <v>295</v>
      </c>
      <c r="C27" s="26">
        <f>SUM(C19:C26)</f>
        <v>1470616.9</v>
      </c>
      <c r="D27" s="26">
        <f>SUM(D19:D26)</f>
        <v>2306419.11</v>
      </c>
      <c r="E27" s="27" t="s">
        <v>10</v>
      </c>
    </row>
    <row r="28" spans="1:5" s="6" customFormat="1" ht="29.25" customHeight="1">
      <c r="A28" s="32" t="s">
        <v>110</v>
      </c>
      <c r="B28" s="87"/>
      <c r="C28" s="88"/>
      <c r="D28" s="88"/>
      <c r="E28" s="88"/>
    </row>
    <row r="29" spans="1:5" ht="21.95" customHeight="1">
      <c r="A29" s="21"/>
      <c r="B29" s="22" t="s">
        <v>148</v>
      </c>
      <c r="C29" s="33">
        <v>1.7000000000000001E-2</v>
      </c>
      <c r="D29" s="24" t="s">
        <v>150</v>
      </c>
      <c r="E29" s="24" t="s">
        <v>12</v>
      </c>
    </row>
    <row r="30" spans="1:5" s="6" customFormat="1" ht="21.95" customHeight="1">
      <c r="A30" s="2"/>
      <c r="B30" s="25" t="s">
        <v>149</v>
      </c>
      <c r="C30" s="28">
        <v>5.0000000000000001E-3</v>
      </c>
      <c r="D30" s="28">
        <v>7.0000000000000001E-3</v>
      </c>
      <c r="E30" s="27" t="s">
        <v>12</v>
      </c>
    </row>
    <row r="31" spans="1:5" s="6" customFormat="1" ht="29.25" customHeight="1">
      <c r="A31" s="32" t="s">
        <v>110</v>
      </c>
      <c r="B31" s="91"/>
      <c r="C31" s="92"/>
      <c r="D31" s="92"/>
      <c r="E31" s="92"/>
    </row>
    <row r="32" spans="1:5" ht="21.95" customHeight="1">
      <c r="A32" s="21"/>
      <c r="B32" s="22" t="s">
        <v>148</v>
      </c>
      <c r="C32" s="33">
        <v>1.7000000000000001E-2</v>
      </c>
      <c r="D32" s="24" t="s">
        <v>150</v>
      </c>
      <c r="E32" s="24" t="s">
        <v>12</v>
      </c>
    </row>
    <row r="33" spans="1:5" s="6" customFormat="1" ht="21.95" customHeight="1">
      <c r="A33" s="2"/>
      <c r="B33" s="25" t="s">
        <v>149</v>
      </c>
      <c r="C33" s="28">
        <v>5.0000000000000001E-3</v>
      </c>
      <c r="D33" s="28">
        <v>7.0000000000000001E-3</v>
      </c>
      <c r="E33" s="27" t="s">
        <v>12</v>
      </c>
    </row>
    <row r="34" spans="1:5" s="6" customFormat="1" ht="29.25" customHeight="1">
      <c r="A34" s="32" t="s">
        <v>276</v>
      </c>
      <c r="B34" s="87"/>
      <c r="C34" s="88"/>
      <c r="D34" s="88"/>
      <c r="E34" s="88"/>
    </row>
    <row r="35" spans="1:5" ht="21.95" customHeight="1">
      <c r="A35" s="21"/>
      <c r="B35" s="34" t="s">
        <v>277</v>
      </c>
      <c r="C35" s="35" t="s">
        <v>299</v>
      </c>
      <c r="D35" s="36">
        <v>1440</v>
      </c>
      <c r="E35" s="37" t="s">
        <v>282</v>
      </c>
    </row>
    <row r="36" spans="1:5" s="6" customFormat="1" ht="21.95" customHeight="1">
      <c r="A36" s="2"/>
      <c r="B36" s="38" t="s">
        <v>278</v>
      </c>
      <c r="C36" s="39" t="s">
        <v>299</v>
      </c>
      <c r="D36" s="39">
        <v>139</v>
      </c>
      <c r="E36" s="40" t="s">
        <v>282</v>
      </c>
    </row>
    <row r="37" spans="1:5" ht="21.95" customHeight="1">
      <c r="A37" s="21"/>
      <c r="B37" s="34" t="s">
        <v>279</v>
      </c>
      <c r="C37" s="35" t="s">
        <v>299</v>
      </c>
      <c r="D37" s="37">
        <v>15</v>
      </c>
      <c r="E37" s="37" t="s">
        <v>282</v>
      </c>
    </row>
    <row r="38" spans="1:5" s="6" customFormat="1" ht="21.95" customHeight="1">
      <c r="A38" s="2"/>
      <c r="B38" s="38" t="s">
        <v>280</v>
      </c>
      <c r="C38" s="39" t="s">
        <v>299</v>
      </c>
      <c r="D38" s="39">
        <v>80</v>
      </c>
      <c r="E38" s="40" t="s">
        <v>282</v>
      </c>
    </row>
    <row r="39" spans="1:5" ht="21.95" customHeight="1">
      <c r="A39" s="21"/>
      <c r="B39" s="34" t="s">
        <v>281</v>
      </c>
      <c r="C39" s="35" t="s">
        <v>299</v>
      </c>
      <c r="D39" s="36">
        <f>SUM(D35:D38)</f>
        <v>1674</v>
      </c>
      <c r="E39" s="37" t="s">
        <v>282</v>
      </c>
    </row>
    <row r="40" spans="1:5" ht="21.95" customHeight="1">
      <c r="A40" s="81" t="s">
        <v>13</v>
      </c>
      <c r="B40" s="82"/>
      <c r="C40" s="82"/>
      <c r="D40" s="82"/>
      <c r="E40" s="82"/>
    </row>
    <row r="41" spans="1:5">
      <c r="A41" s="32"/>
      <c r="B41" s="41" t="s">
        <v>36</v>
      </c>
      <c r="C41" s="13"/>
      <c r="D41" s="13"/>
      <c r="E41" s="13"/>
    </row>
    <row r="42" spans="1:5">
      <c r="A42" s="21"/>
      <c r="B42" s="22" t="s">
        <v>37</v>
      </c>
      <c r="C42" s="24">
        <v>1478</v>
      </c>
      <c r="D42" s="24">
        <v>1207</v>
      </c>
      <c r="E42" s="24" t="s">
        <v>38</v>
      </c>
    </row>
    <row r="43" spans="1:5">
      <c r="A43" s="1"/>
      <c r="B43" s="25" t="s">
        <v>39</v>
      </c>
      <c r="C43" s="42">
        <v>1478</v>
      </c>
      <c r="D43" s="42">
        <v>1202</v>
      </c>
      <c r="E43" s="42" t="s">
        <v>38</v>
      </c>
    </row>
    <row r="44" spans="1:5">
      <c r="A44" s="21"/>
      <c r="B44" s="22" t="s">
        <v>40</v>
      </c>
      <c r="C44" s="24">
        <v>54</v>
      </c>
      <c r="D44" s="24">
        <v>53</v>
      </c>
      <c r="E44" s="24" t="s">
        <v>41</v>
      </c>
    </row>
    <row r="45" spans="1:5">
      <c r="A45" s="32"/>
      <c r="B45" s="41" t="s">
        <v>42</v>
      </c>
      <c r="C45" s="13"/>
      <c r="D45" s="13"/>
      <c r="E45" s="13"/>
    </row>
    <row r="46" spans="1:5">
      <c r="A46" s="21"/>
      <c r="B46" s="22" t="s">
        <v>43</v>
      </c>
      <c r="C46" s="24">
        <v>4</v>
      </c>
      <c r="D46" s="24">
        <v>3</v>
      </c>
      <c r="E46" s="24" t="s">
        <v>41</v>
      </c>
    </row>
    <row r="47" spans="1:5">
      <c r="A47" s="1"/>
      <c r="B47" s="25" t="s">
        <v>44</v>
      </c>
      <c r="C47" s="42">
        <v>63</v>
      </c>
      <c r="D47" s="42">
        <v>59</v>
      </c>
      <c r="E47" s="42" t="s">
        <v>41</v>
      </c>
    </row>
    <row r="48" spans="1:5">
      <c r="A48" s="21"/>
      <c r="B48" s="22" t="s">
        <v>45</v>
      </c>
      <c r="C48" s="24">
        <v>33</v>
      </c>
      <c r="D48" s="24">
        <v>38</v>
      </c>
      <c r="E48" s="24" t="s">
        <v>41</v>
      </c>
    </row>
    <row r="49" spans="1:5" ht="18" customHeight="1">
      <c r="A49" s="32"/>
      <c r="B49" s="41" t="s">
        <v>46</v>
      </c>
      <c r="C49" s="13"/>
      <c r="D49" s="13"/>
      <c r="E49" s="13"/>
    </row>
    <row r="50" spans="1:5" ht="28.5">
      <c r="A50" s="21"/>
      <c r="B50" s="22" t="s">
        <v>47</v>
      </c>
      <c r="C50" s="24">
        <v>5.4</v>
      </c>
      <c r="D50" s="24">
        <v>27.8</v>
      </c>
      <c r="E50" s="24" t="s">
        <v>41</v>
      </c>
    </row>
    <row r="51" spans="1:5" ht="31.5">
      <c r="A51" s="1"/>
      <c r="B51" s="25" t="s">
        <v>48</v>
      </c>
      <c r="C51" s="27">
        <v>6.3</v>
      </c>
      <c r="D51" s="27">
        <v>25.1</v>
      </c>
      <c r="E51" s="27" t="s">
        <v>41</v>
      </c>
    </row>
    <row r="52" spans="1:5" ht="31.5">
      <c r="A52" s="21"/>
      <c r="B52" s="22" t="s">
        <v>49</v>
      </c>
      <c r="C52" s="24">
        <v>4.5999999999999996</v>
      </c>
      <c r="D52" s="43">
        <v>30.2</v>
      </c>
      <c r="E52" s="24" t="s">
        <v>41</v>
      </c>
    </row>
    <row r="53" spans="1:5">
      <c r="A53" s="32"/>
      <c r="B53" s="41" t="s">
        <v>50</v>
      </c>
      <c r="C53" s="44"/>
      <c r="D53" s="44"/>
      <c r="E53" s="44"/>
    </row>
    <row r="54" spans="1:5" ht="28.5">
      <c r="A54" s="45"/>
      <c r="B54" s="22" t="s">
        <v>51</v>
      </c>
      <c r="C54" s="46" t="s">
        <v>299</v>
      </c>
      <c r="D54" s="24">
        <v>100</v>
      </c>
      <c r="E54" s="24" t="s">
        <v>41</v>
      </c>
    </row>
    <row r="55" spans="1:5">
      <c r="A55" s="3"/>
      <c r="B55" s="47" t="s">
        <v>52</v>
      </c>
      <c r="C55" s="48" t="s">
        <v>299</v>
      </c>
      <c r="D55" s="27">
        <v>88.77</v>
      </c>
      <c r="E55" s="27" t="s">
        <v>41</v>
      </c>
    </row>
    <row r="56" spans="1:5">
      <c r="A56" s="32"/>
      <c r="B56" s="41" t="s">
        <v>53</v>
      </c>
      <c r="C56" s="12"/>
      <c r="D56" s="12"/>
      <c r="E56" s="12"/>
    </row>
    <row r="57" spans="1:5">
      <c r="A57" s="45"/>
      <c r="B57" s="22" t="s">
        <v>54</v>
      </c>
      <c r="C57" s="24">
        <v>50</v>
      </c>
      <c r="D57" s="24">
        <v>56</v>
      </c>
      <c r="E57" s="24" t="s">
        <v>41</v>
      </c>
    </row>
    <row r="58" spans="1:5">
      <c r="A58" s="3"/>
      <c r="B58" s="47" t="s">
        <v>55</v>
      </c>
      <c r="C58" s="42">
        <v>1</v>
      </c>
      <c r="D58" s="42">
        <v>0.5</v>
      </c>
      <c r="E58" s="27" t="s">
        <v>41</v>
      </c>
    </row>
    <row r="59" spans="1:5">
      <c r="A59" s="45"/>
      <c r="B59" s="22" t="s">
        <v>56</v>
      </c>
      <c r="C59" s="24" t="s">
        <v>299</v>
      </c>
      <c r="D59" s="24">
        <v>94</v>
      </c>
      <c r="E59" s="24" t="s">
        <v>41</v>
      </c>
    </row>
    <row r="60" spans="1:5">
      <c r="A60" s="32"/>
      <c r="B60" s="41" t="s">
        <v>57</v>
      </c>
      <c r="C60" s="12"/>
      <c r="D60" s="12"/>
      <c r="E60" s="12"/>
    </row>
    <row r="61" spans="1:5" ht="28.5">
      <c r="A61" s="45"/>
      <c r="B61" s="22" t="s">
        <v>58</v>
      </c>
      <c r="C61" s="46" t="s">
        <v>299</v>
      </c>
      <c r="D61" s="24">
        <v>45.32</v>
      </c>
      <c r="E61" s="24" t="s">
        <v>59</v>
      </c>
    </row>
    <row r="62" spans="1:5" ht="28.5">
      <c r="A62" s="3"/>
      <c r="B62" s="47" t="s">
        <v>60</v>
      </c>
      <c r="C62" s="46" t="s">
        <v>299</v>
      </c>
      <c r="D62" s="42">
        <v>41.25</v>
      </c>
      <c r="E62" s="27" t="s">
        <v>61</v>
      </c>
    </row>
    <row r="63" spans="1:5" ht="28.5">
      <c r="A63" s="45"/>
      <c r="B63" s="22" t="s">
        <v>62</v>
      </c>
      <c r="C63" s="46" t="s">
        <v>299</v>
      </c>
      <c r="D63" s="24">
        <v>49.86</v>
      </c>
      <c r="E63" s="24" t="s">
        <v>61</v>
      </c>
    </row>
    <row r="64" spans="1:5">
      <c r="A64" s="32"/>
      <c r="B64" s="41" t="s">
        <v>63</v>
      </c>
      <c r="C64" s="13"/>
      <c r="D64" s="13"/>
      <c r="E64" s="13"/>
    </row>
    <row r="65" spans="1:5">
      <c r="A65" s="45"/>
      <c r="B65" s="22" t="s">
        <v>64</v>
      </c>
      <c r="C65" s="46">
        <v>100</v>
      </c>
      <c r="D65" s="24">
        <v>100</v>
      </c>
      <c r="E65" s="24" t="s">
        <v>41</v>
      </c>
    </row>
    <row r="66" spans="1:5">
      <c r="A66" s="3"/>
      <c r="B66" s="47" t="s">
        <v>65</v>
      </c>
      <c r="C66" s="48">
        <v>1</v>
      </c>
      <c r="D66" s="42">
        <v>4</v>
      </c>
      <c r="E66" s="27" t="s">
        <v>66</v>
      </c>
    </row>
    <row r="67" spans="1:5">
      <c r="A67" s="45"/>
      <c r="B67" s="22" t="s">
        <v>67</v>
      </c>
      <c r="C67" s="46">
        <v>0</v>
      </c>
      <c r="D67" s="24">
        <v>0</v>
      </c>
      <c r="E67" s="24" t="s">
        <v>66</v>
      </c>
    </row>
    <row r="68" spans="1:5">
      <c r="A68" s="32"/>
      <c r="B68" s="41" t="s">
        <v>68</v>
      </c>
      <c r="C68" s="13"/>
      <c r="D68" s="13"/>
      <c r="E68" s="13"/>
    </row>
    <row r="69" spans="1:5" ht="28.5">
      <c r="A69" s="45"/>
      <c r="B69" s="22" t="s">
        <v>69</v>
      </c>
      <c r="C69" s="46">
        <v>17</v>
      </c>
      <c r="D69" s="24">
        <v>15</v>
      </c>
      <c r="E69" s="24" t="s">
        <v>41</v>
      </c>
    </row>
    <row r="70" spans="1:5" ht="28.5">
      <c r="A70" s="3"/>
      <c r="B70" s="47" t="s">
        <v>70</v>
      </c>
      <c r="C70" s="48" t="s">
        <v>112</v>
      </c>
      <c r="D70" s="42" t="s">
        <v>113</v>
      </c>
      <c r="E70" s="42" t="s">
        <v>71</v>
      </c>
    </row>
    <row r="71" spans="1:5">
      <c r="A71" s="32"/>
      <c r="B71" s="41" t="s">
        <v>72</v>
      </c>
      <c r="C71" s="13"/>
      <c r="D71" s="13"/>
      <c r="E71" s="13"/>
    </row>
    <row r="72" spans="1:5">
      <c r="A72" s="45"/>
      <c r="B72" s="22" t="s">
        <v>73</v>
      </c>
      <c r="C72" s="46">
        <v>0</v>
      </c>
      <c r="D72" s="24">
        <v>0</v>
      </c>
      <c r="E72" s="24" t="s">
        <v>77</v>
      </c>
    </row>
    <row r="73" spans="1:5">
      <c r="A73" s="3"/>
      <c r="B73" s="47" t="s">
        <v>74</v>
      </c>
      <c r="C73" s="48">
        <v>0</v>
      </c>
      <c r="D73" s="42">
        <v>0</v>
      </c>
      <c r="E73" s="27" t="s">
        <v>77</v>
      </c>
    </row>
    <row r="74" spans="1:5" ht="28.5">
      <c r="A74" s="32"/>
      <c r="B74" s="41" t="s">
        <v>78</v>
      </c>
      <c r="C74" s="13"/>
      <c r="D74" s="13"/>
      <c r="E74" s="13"/>
    </row>
    <row r="75" spans="1:5" ht="28.5">
      <c r="A75" s="45"/>
      <c r="B75" s="22" t="s">
        <v>75</v>
      </c>
      <c r="C75" s="46">
        <v>84</v>
      </c>
      <c r="D75" s="24">
        <v>77</v>
      </c>
      <c r="E75" s="24" t="s">
        <v>41</v>
      </c>
    </row>
    <row r="76" spans="1:5">
      <c r="A76" s="3"/>
      <c r="B76" s="47" t="s">
        <v>76</v>
      </c>
      <c r="C76" s="27">
        <v>46</v>
      </c>
      <c r="D76" s="27">
        <v>50</v>
      </c>
      <c r="E76" s="27" t="s">
        <v>41</v>
      </c>
    </row>
    <row r="77" spans="1:5">
      <c r="A77" s="45"/>
      <c r="B77" s="49" t="s">
        <v>14</v>
      </c>
      <c r="C77" s="46">
        <v>32.61</v>
      </c>
      <c r="D77" s="24">
        <v>29.2</v>
      </c>
      <c r="E77" s="24"/>
    </row>
    <row r="78" spans="1:5">
      <c r="A78" s="3"/>
      <c r="B78" s="50" t="s">
        <v>79</v>
      </c>
      <c r="C78" s="48"/>
      <c r="D78" s="48">
        <v>65</v>
      </c>
      <c r="E78" s="48"/>
    </row>
    <row r="79" spans="1:5">
      <c r="A79" s="45"/>
      <c r="B79" s="51" t="s">
        <v>80</v>
      </c>
      <c r="C79" s="46"/>
      <c r="D79" s="24">
        <v>74.44</v>
      </c>
      <c r="E79" s="24"/>
    </row>
    <row r="80" spans="1:5">
      <c r="A80" s="32"/>
      <c r="B80" s="41" t="s">
        <v>81</v>
      </c>
      <c r="C80" s="13"/>
      <c r="D80" s="13"/>
      <c r="E80" s="13"/>
    </row>
    <row r="81" spans="1:5">
      <c r="A81" s="45"/>
      <c r="B81" s="51" t="s">
        <v>82</v>
      </c>
      <c r="C81" s="46" t="s">
        <v>299</v>
      </c>
      <c r="D81" s="24">
        <v>97.4</v>
      </c>
      <c r="E81" s="24" t="s">
        <v>83</v>
      </c>
    </row>
    <row r="82" spans="1:5">
      <c r="A82" s="3"/>
      <c r="B82" s="47" t="s">
        <v>84</v>
      </c>
      <c r="C82" s="27" t="s">
        <v>299</v>
      </c>
      <c r="D82" s="27">
        <v>359.3</v>
      </c>
      <c r="E82" s="27" t="s">
        <v>83</v>
      </c>
    </row>
    <row r="83" spans="1:5">
      <c r="A83" s="45"/>
      <c r="B83" s="51" t="s">
        <v>85</v>
      </c>
      <c r="C83" s="46" t="s">
        <v>299</v>
      </c>
      <c r="D83" s="24">
        <v>57.2</v>
      </c>
      <c r="E83" s="24" t="s">
        <v>83</v>
      </c>
    </row>
    <row r="84" spans="1:5">
      <c r="A84" s="3"/>
      <c r="B84" s="47" t="s">
        <v>86</v>
      </c>
      <c r="C84" s="27" t="s">
        <v>299</v>
      </c>
      <c r="D84" s="27">
        <v>1.1000000000000001</v>
      </c>
      <c r="E84" s="27" t="s">
        <v>83</v>
      </c>
    </row>
    <row r="85" spans="1:5">
      <c r="A85" s="45"/>
      <c r="B85" s="51" t="s">
        <v>87</v>
      </c>
      <c r="C85" s="46" t="s">
        <v>299</v>
      </c>
      <c r="D85" s="24">
        <v>1.3</v>
      </c>
      <c r="E85" s="24" t="s">
        <v>83</v>
      </c>
    </row>
    <row r="86" spans="1:5" ht="21.95" customHeight="1">
      <c r="A86" s="52" t="s">
        <v>15</v>
      </c>
      <c r="B86" s="41"/>
      <c r="C86" s="53"/>
      <c r="D86" s="53"/>
      <c r="E86" s="53"/>
    </row>
    <row r="87" spans="1:5">
      <c r="A87" s="21"/>
      <c r="B87" s="51" t="s">
        <v>88</v>
      </c>
      <c r="C87" s="24">
        <v>12</v>
      </c>
      <c r="D87" s="24">
        <v>12</v>
      </c>
      <c r="E87" s="24" t="s">
        <v>66</v>
      </c>
    </row>
    <row r="88" spans="1:5">
      <c r="A88" s="1"/>
      <c r="B88" s="47" t="s">
        <v>89</v>
      </c>
      <c r="C88" s="42">
        <v>2</v>
      </c>
      <c r="D88" s="27">
        <v>2</v>
      </c>
      <c r="E88" s="27" t="s">
        <v>66</v>
      </c>
    </row>
    <row r="89" spans="1:5">
      <c r="A89" s="21"/>
      <c r="B89" s="51" t="s">
        <v>90</v>
      </c>
      <c r="C89" s="24">
        <v>10</v>
      </c>
      <c r="D89" s="24">
        <v>10</v>
      </c>
      <c r="E89" s="24" t="s">
        <v>66</v>
      </c>
    </row>
    <row r="90" spans="1:5">
      <c r="A90" s="1"/>
      <c r="B90" s="47" t="s">
        <v>91</v>
      </c>
      <c r="C90" s="42">
        <v>33</v>
      </c>
      <c r="D90" s="27">
        <v>42</v>
      </c>
      <c r="E90" s="27" t="s">
        <v>93</v>
      </c>
    </row>
    <row r="91" spans="1:5">
      <c r="A91" s="21"/>
      <c r="B91" s="51" t="s">
        <v>92</v>
      </c>
      <c r="C91" s="24">
        <v>42</v>
      </c>
      <c r="D91" s="24">
        <v>25</v>
      </c>
      <c r="E91" s="24" t="s">
        <v>93</v>
      </c>
    </row>
    <row r="92" spans="1:5" ht="25.5">
      <c r="A92" s="52" t="s">
        <v>94</v>
      </c>
      <c r="B92" s="41"/>
      <c r="C92" s="53"/>
      <c r="D92" s="53"/>
      <c r="E92" s="53"/>
    </row>
    <row r="93" spans="1:5" s="6" customFormat="1">
      <c r="A93" s="21"/>
      <c r="B93" s="51" t="s">
        <v>95</v>
      </c>
      <c r="C93" s="24">
        <v>0</v>
      </c>
      <c r="D93" s="24">
        <v>0</v>
      </c>
      <c r="E93" s="24" t="s">
        <v>66</v>
      </c>
    </row>
    <row r="94" spans="1:5" s="6" customFormat="1">
      <c r="A94" s="1"/>
      <c r="B94" s="47" t="s">
        <v>96</v>
      </c>
      <c r="C94" s="42">
        <v>0</v>
      </c>
      <c r="D94" s="27">
        <v>0</v>
      </c>
      <c r="E94" s="27" t="s">
        <v>66</v>
      </c>
    </row>
    <row r="95" spans="1:5" s="6" customFormat="1">
      <c r="A95" s="21"/>
      <c r="B95" s="54" t="s">
        <v>97</v>
      </c>
      <c r="C95" s="24">
        <v>0</v>
      </c>
      <c r="D95" s="24">
        <v>0</v>
      </c>
      <c r="E95" s="24" t="s">
        <v>98</v>
      </c>
    </row>
    <row r="96" spans="1:5" s="6" customFormat="1">
      <c r="A96" s="1"/>
      <c r="B96" s="50"/>
      <c r="C96" s="55"/>
      <c r="D96" s="55"/>
      <c r="E96" s="55"/>
    </row>
    <row r="97" spans="1:5" s="6" customFormat="1" ht="38.25">
      <c r="A97" s="52" t="s">
        <v>99</v>
      </c>
      <c r="B97" s="56"/>
      <c r="C97" s="56"/>
      <c r="D97" s="56"/>
      <c r="E97" s="56"/>
    </row>
    <row r="98" spans="1:5" s="6" customFormat="1">
      <c r="A98" s="21"/>
      <c r="B98" s="51" t="s">
        <v>100</v>
      </c>
      <c r="C98" s="57" t="s">
        <v>299</v>
      </c>
      <c r="D98" s="24">
        <v>89</v>
      </c>
      <c r="E98" s="24" t="s">
        <v>93</v>
      </c>
    </row>
    <row r="99" spans="1:5" s="6" customFormat="1">
      <c r="A99" s="3"/>
      <c r="B99" s="47" t="s">
        <v>101</v>
      </c>
      <c r="C99" s="58" t="s">
        <v>299</v>
      </c>
      <c r="D99" s="27">
        <v>89</v>
      </c>
      <c r="E99" s="27" t="s">
        <v>93</v>
      </c>
    </row>
    <row r="100" spans="1:5" s="6" customFormat="1">
      <c r="A100" s="21"/>
      <c r="B100" s="51" t="s">
        <v>102</v>
      </c>
      <c r="C100" s="57" t="s">
        <v>299</v>
      </c>
      <c r="D100" s="24">
        <v>96</v>
      </c>
      <c r="E100" s="24" t="s">
        <v>93</v>
      </c>
    </row>
    <row r="101" spans="1:5" s="6" customFormat="1">
      <c r="A101" s="3"/>
      <c r="B101" s="50" t="s">
        <v>103</v>
      </c>
      <c r="C101" s="58" t="s">
        <v>299</v>
      </c>
      <c r="D101" s="27">
        <v>96</v>
      </c>
      <c r="E101" s="27" t="s">
        <v>93</v>
      </c>
    </row>
    <row r="102" spans="1:5" s="6" customFormat="1">
      <c r="A102" s="3"/>
      <c r="B102" s="50"/>
      <c r="C102" s="59"/>
      <c r="D102" s="59"/>
      <c r="E102" s="48"/>
    </row>
    <row r="103" spans="1:5" s="6" customFormat="1">
      <c r="A103" s="52" t="s">
        <v>104</v>
      </c>
      <c r="B103" s="56"/>
      <c r="C103" s="56"/>
      <c r="D103" s="56"/>
      <c r="E103" s="56"/>
    </row>
    <row r="104" spans="1:5" s="6" customFormat="1">
      <c r="A104" s="21"/>
      <c r="B104" s="51" t="s">
        <v>105</v>
      </c>
      <c r="C104" s="57" t="s">
        <v>299</v>
      </c>
      <c r="D104" s="24">
        <v>89</v>
      </c>
      <c r="E104" s="24" t="s">
        <v>93</v>
      </c>
    </row>
    <row r="105" spans="1:5" s="6" customFormat="1">
      <c r="A105" s="3"/>
      <c r="B105" s="5"/>
      <c r="C105" s="7"/>
      <c r="D105" s="4"/>
      <c r="E105" s="4"/>
    </row>
  </sheetData>
  <sheetProtection algorithmName="SHA-512" hashValue="jPikhRTVZm8ujst7buDL51npIsxI+e4FHq6hLr7Iw1x+ZQdJiRmgEH0HWzyIHQe8vF/Lho7S5FlmaYfpIainiA==" saltValue="qLTlsf1Rmo7+3z4ghC8DJQ==" spinCount="100000" sheet="1" objects="1" scenarios="1"/>
  <autoFilter ref="A2:E105" xr:uid="{00000000-0009-0000-0000-000002000000}"/>
  <mergeCells count="7">
    <mergeCell ref="A40:E40"/>
    <mergeCell ref="A3:E3"/>
    <mergeCell ref="A1:E1"/>
    <mergeCell ref="B28:E28"/>
    <mergeCell ref="B11:E11"/>
    <mergeCell ref="B31:E31"/>
    <mergeCell ref="B34:E3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1"/>
  <sheetViews>
    <sheetView showGridLines="0" zoomScale="85" zoomScaleNormal="85" workbookViewId="0">
      <pane xSplit="1" ySplit="1" topLeftCell="B2" activePane="bottomRight" state="frozen"/>
      <selection pane="topRight"/>
      <selection pane="bottomLeft"/>
      <selection pane="bottomRight" activeCell="B30" sqref="B30:B31"/>
    </sheetView>
  </sheetViews>
  <sheetFormatPr defaultRowHeight="15"/>
  <cols>
    <col min="1" max="1" width="47.140625" customWidth="1"/>
    <col min="2" max="2" width="47" bestFit="1" customWidth="1"/>
    <col min="3" max="3" width="29.7109375" customWidth="1"/>
    <col min="4" max="4" width="27.7109375" customWidth="1"/>
    <col min="5" max="5" width="16" customWidth="1"/>
    <col min="6" max="6" width="53.7109375" customWidth="1"/>
    <col min="7" max="7" width="9.140625" hidden="1" customWidth="1"/>
    <col min="11" max="11" width="35.42578125" customWidth="1"/>
  </cols>
  <sheetData>
    <row r="1" spans="1:7" s="12" customFormat="1" ht="30" customHeight="1">
      <c r="A1" s="97" t="s">
        <v>309</v>
      </c>
      <c r="B1" s="84"/>
      <c r="C1" s="84"/>
      <c r="D1" s="84"/>
      <c r="E1" s="84"/>
      <c r="F1" s="84"/>
      <c r="G1" s="84"/>
    </row>
    <row r="2" spans="1:7" s="12" customFormat="1" ht="32.1" customHeight="1">
      <c r="A2" s="18" t="s">
        <v>17</v>
      </c>
      <c r="B2" s="19" t="s">
        <v>18</v>
      </c>
      <c r="C2" s="19" t="s">
        <v>19</v>
      </c>
      <c r="D2" s="19" t="s">
        <v>111</v>
      </c>
      <c r="E2" s="19" t="s">
        <v>20</v>
      </c>
      <c r="F2" s="19" t="s">
        <v>21</v>
      </c>
    </row>
    <row r="3" spans="1:7" ht="53.25" customHeight="1">
      <c r="A3" s="60" t="s">
        <v>114</v>
      </c>
      <c r="B3" s="62" t="s">
        <v>16</v>
      </c>
      <c r="C3" s="61">
        <v>2024</v>
      </c>
      <c r="D3" s="60" t="s">
        <v>23</v>
      </c>
      <c r="E3" s="60" t="s">
        <v>24</v>
      </c>
      <c r="F3" s="63" t="s">
        <v>120</v>
      </c>
    </row>
    <row r="4" spans="1:7" ht="28.5" customHeight="1">
      <c r="A4" s="81" t="s">
        <v>310</v>
      </c>
      <c r="B4" s="93" t="s">
        <v>16</v>
      </c>
      <c r="C4" s="93">
        <v>2026</v>
      </c>
      <c r="D4" s="93" t="s">
        <v>23</v>
      </c>
      <c r="E4" s="93" t="s">
        <v>24</v>
      </c>
      <c r="F4" s="93" t="s">
        <v>120</v>
      </c>
    </row>
    <row r="5" spans="1:7" ht="56.25" customHeight="1">
      <c r="A5" s="60" t="s">
        <v>160</v>
      </c>
      <c r="B5" s="62" t="s">
        <v>16</v>
      </c>
      <c r="C5" s="61">
        <v>2025</v>
      </c>
      <c r="D5" s="60" t="s">
        <v>23</v>
      </c>
      <c r="E5" s="60" t="s">
        <v>24</v>
      </c>
      <c r="F5" s="63" t="s">
        <v>120</v>
      </c>
    </row>
    <row r="6" spans="1:7" ht="24" customHeight="1">
      <c r="A6" s="81" t="s">
        <v>259</v>
      </c>
      <c r="B6" s="93"/>
      <c r="C6" s="93"/>
      <c r="D6" s="93"/>
      <c r="E6" s="93"/>
      <c r="F6" s="93"/>
    </row>
    <row r="7" spans="1:7">
      <c r="A7" s="60" t="s">
        <v>25</v>
      </c>
      <c r="B7" s="62" t="s">
        <v>115</v>
      </c>
      <c r="C7" s="61">
        <v>2025</v>
      </c>
      <c r="D7" s="60" t="s">
        <v>23</v>
      </c>
      <c r="E7" s="60" t="s">
        <v>24</v>
      </c>
      <c r="F7" s="63" t="s">
        <v>120</v>
      </c>
    </row>
    <row r="8" spans="1:7" ht="30">
      <c r="A8" s="60" t="s">
        <v>116</v>
      </c>
      <c r="B8" s="62" t="s">
        <v>22</v>
      </c>
      <c r="C8" s="61">
        <v>2026</v>
      </c>
      <c r="D8" s="60" t="s">
        <v>23</v>
      </c>
      <c r="E8" s="60" t="s">
        <v>24</v>
      </c>
      <c r="F8" s="64" t="s">
        <v>139</v>
      </c>
    </row>
    <row r="9" spans="1:7" ht="30">
      <c r="A9" s="60" t="s">
        <v>27</v>
      </c>
      <c r="B9" s="62" t="s">
        <v>26</v>
      </c>
      <c r="C9" s="61">
        <v>2026</v>
      </c>
      <c r="D9" s="60" t="s">
        <v>23</v>
      </c>
      <c r="E9" s="60" t="s">
        <v>24</v>
      </c>
      <c r="F9" s="64" t="s">
        <v>159</v>
      </c>
    </row>
    <row r="10" spans="1:7" ht="24" customHeight="1">
      <c r="A10" s="81" t="s">
        <v>260</v>
      </c>
      <c r="B10" s="93"/>
      <c r="C10" s="93"/>
      <c r="D10" s="93"/>
      <c r="E10" s="93"/>
      <c r="F10" s="93"/>
    </row>
    <row r="11" spans="1:7">
      <c r="A11" s="60" t="s">
        <v>118</v>
      </c>
      <c r="B11" s="60" t="s">
        <v>16</v>
      </c>
      <c r="C11" s="61">
        <v>2021</v>
      </c>
      <c r="D11" s="60" t="s">
        <v>23</v>
      </c>
      <c r="E11" s="60" t="s">
        <v>119</v>
      </c>
      <c r="F11" s="63" t="s">
        <v>120</v>
      </c>
    </row>
    <row r="12" spans="1:7">
      <c r="A12" s="60" t="s">
        <v>117</v>
      </c>
      <c r="B12" s="62" t="s">
        <v>26</v>
      </c>
      <c r="C12" s="61">
        <v>2021</v>
      </c>
      <c r="D12" s="60" t="s">
        <v>23</v>
      </c>
      <c r="E12" s="60" t="s">
        <v>24</v>
      </c>
      <c r="F12" s="63" t="s">
        <v>120</v>
      </c>
    </row>
    <row r="13" spans="1:7" ht="29.25" customHeight="1">
      <c r="A13" s="60" t="s">
        <v>161</v>
      </c>
      <c r="B13" s="62" t="s">
        <v>16</v>
      </c>
      <c r="C13" s="61">
        <v>2021</v>
      </c>
      <c r="D13" s="60" t="s">
        <v>23</v>
      </c>
      <c r="E13" s="60" t="s">
        <v>119</v>
      </c>
      <c r="F13" s="63" t="s">
        <v>120</v>
      </c>
    </row>
    <row r="14" spans="1:7" ht="29.25" customHeight="1">
      <c r="A14" s="60" t="s">
        <v>121</v>
      </c>
      <c r="B14" s="62" t="s">
        <v>26</v>
      </c>
      <c r="C14" s="61">
        <v>2025</v>
      </c>
      <c r="D14" s="60" t="s">
        <v>23</v>
      </c>
      <c r="E14" s="60" t="s">
        <v>24</v>
      </c>
      <c r="F14" s="63" t="s">
        <v>120</v>
      </c>
    </row>
    <row r="15" spans="1:7">
      <c r="A15" s="60" t="s">
        <v>162</v>
      </c>
      <c r="B15" s="62" t="s">
        <v>16</v>
      </c>
      <c r="C15" s="61">
        <v>2026</v>
      </c>
      <c r="D15" s="60" t="s">
        <v>23</v>
      </c>
      <c r="E15" s="60" t="s">
        <v>24</v>
      </c>
      <c r="F15" s="63" t="s">
        <v>120</v>
      </c>
    </row>
    <row r="16" spans="1:7">
      <c r="A16" s="60" t="s">
        <v>122</v>
      </c>
      <c r="B16" s="62" t="s">
        <v>26</v>
      </c>
      <c r="C16" s="61">
        <v>2022</v>
      </c>
      <c r="D16" s="60" t="s">
        <v>23</v>
      </c>
      <c r="E16" s="60" t="s">
        <v>24</v>
      </c>
      <c r="F16" s="63" t="s">
        <v>120</v>
      </c>
    </row>
    <row r="17" spans="1:6">
      <c r="A17" s="60" t="s">
        <v>123</v>
      </c>
      <c r="B17" s="62" t="s">
        <v>26</v>
      </c>
      <c r="C17" s="61">
        <v>2023</v>
      </c>
      <c r="D17" s="60" t="s">
        <v>23</v>
      </c>
      <c r="E17" s="60" t="s">
        <v>24</v>
      </c>
      <c r="F17" s="63" t="s">
        <v>120</v>
      </c>
    </row>
    <row r="18" spans="1:6" ht="28.5">
      <c r="A18" s="60" t="s">
        <v>124</v>
      </c>
      <c r="B18" s="62" t="s">
        <v>26</v>
      </c>
      <c r="C18" s="61">
        <v>2023</v>
      </c>
      <c r="D18" s="60" t="s">
        <v>23</v>
      </c>
      <c r="E18" s="60" t="s">
        <v>24</v>
      </c>
      <c r="F18" s="63" t="s">
        <v>120</v>
      </c>
    </row>
    <row r="19" spans="1:6" ht="16.5" customHeight="1">
      <c r="A19" s="60" t="s">
        <v>163</v>
      </c>
      <c r="B19" s="62" t="s">
        <v>26</v>
      </c>
      <c r="C19" s="61">
        <v>2023</v>
      </c>
      <c r="D19" s="60" t="s">
        <v>23</v>
      </c>
      <c r="E19" s="60" t="s">
        <v>24</v>
      </c>
      <c r="F19" s="63" t="s">
        <v>120</v>
      </c>
    </row>
    <row r="20" spans="1:6" ht="16.5" customHeight="1">
      <c r="A20" s="60" t="s">
        <v>164</v>
      </c>
      <c r="B20" s="62" t="s">
        <v>26</v>
      </c>
      <c r="C20" s="61">
        <v>2025</v>
      </c>
      <c r="D20" s="60" t="s">
        <v>23</v>
      </c>
      <c r="E20" s="60" t="s">
        <v>24</v>
      </c>
      <c r="F20" s="63" t="s">
        <v>120</v>
      </c>
    </row>
    <row r="21" spans="1:6" ht="16.5" customHeight="1">
      <c r="A21" s="60" t="s">
        <v>165</v>
      </c>
      <c r="B21" s="62" t="s">
        <v>26</v>
      </c>
      <c r="C21" s="61">
        <v>2025</v>
      </c>
      <c r="D21" s="60" t="s">
        <v>23</v>
      </c>
      <c r="E21" s="60" t="s">
        <v>24</v>
      </c>
      <c r="F21" s="63" t="s">
        <v>120</v>
      </c>
    </row>
    <row r="22" spans="1:6" ht="28.5">
      <c r="A22" s="60" t="s">
        <v>256</v>
      </c>
      <c r="B22" s="62" t="s">
        <v>16</v>
      </c>
      <c r="C22" s="61">
        <v>2021</v>
      </c>
      <c r="D22" s="60" t="s">
        <v>23</v>
      </c>
      <c r="E22" s="60" t="s">
        <v>119</v>
      </c>
      <c r="F22" s="63" t="s">
        <v>120</v>
      </c>
    </row>
    <row r="23" spans="1:6" ht="24" customHeight="1">
      <c r="A23" s="81" t="s">
        <v>261</v>
      </c>
      <c r="B23" s="93"/>
      <c r="C23" s="93"/>
      <c r="D23" s="93"/>
      <c r="E23" s="93"/>
      <c r="F23" s="93"/>
    </row>
    <row r="24" spans="1:6" ht="33" customHeight="1">
      <c r="A24" s="60" t="s">
        <v>166</v>
      </c>
      <c r="B24" s="62" t="s">
        <v>16</v>
      </c>
      <c r="C24" s="61">
        <v>2026</v>
      </c>
      <c r="D24" s="60" t="s">
        <v>23</v>
      </c>
      <c r="E24" s="60" t="s">
        <v>24</v>
      </c>
      <c r="F24" s="63" t="s">
        <v>120</v>
      </c>
    </row>
    <row r="25" spans="1:6">
      <c r="A25" s="60" t="s">
        <v>125</v>
      </c>
      <c r="B25" s="62" t="s">
        <v>16</v>
      </c>
      <c r="C25" s="61">
        <v>2026</v>
      </c>
      <c r="D25" s="60" t="s">
        <v>23</v>
      </c>
      <c r="E25" s="60" t="s">
        <v>24</v>
      </c>
      <c r="F25" s="63" t="s">
        <v>120</v>
      </c>
    </row>
    <row r="26" spans="1:6">
      <c r="A26" s="60" t="s">
        <v>128</v>
      </c>
      <c r="B26" s="62" t="s">
        <v>16</v>
      </c>
      <c r="C26" s="61">
        <v>2026</v>
      </c>
      <c r="D26" s="60" t="s">
        <v>23</v>
      </c>
      <c r="E26" s="60" t="s">
        <v>24</v>
      </c>
      <c r="F26" s="63" t="s">
        <v>120</v>
      </c>
    </row>
    <row r="27" spans="1:6">
      <c r="A27" s="60" t="s">
        <v>126</v>
      </c>
      <c r="B27" s="62" t="s">
        <v>16</v>
      </c>
      <c r="C27" s="61">
        <v>2025</v>
      </c>
      <c r="D27" s="60" t="s">
        <v>23</v>
      </c>
      <c r="E27" s="60" t="s">
        <v>24</v>
      </c>
      <c r="F27" s="63" t="s">
        <v>120</v>
      </c>
    </row>
    <row r="28" spans="1:6" ht="43.5" customHeight="1">
      <c r="A28" s="60" t="s">
        <v>127</v>
      </c>
      <c r="B28" s="62" t="s">
        <v>16</v>
      </c>
      <c r="C28" s="61">
        <v>2025</v>
      </c>
      <c r="D28" s="60" t="s">
        <v>23</v>
      </c>
      <c r="E28" s="60" t="s">
        <v>24</v>
      </c>
      <c r="F28" s="63" t="s">
        <v>120</v>
      </c>
    </row>
    <row r="29" spans="1:6">
      <c r="A29" s="60" t="s">
        <v>167</v>
      </c>
      <c r="B29" s="62" t="s">
        <v>16</v>
      </c>
      <c r="C29" s="61">
        <v>2026</v>
      </c>
      <c r="D29" s="60" t="s">
        <v>23</v>
      </c>
      <c r="E29" s="60" t="s">
        <v>24</v>
      </c>
      <c r="F29" s="63" t="s">
        <v>120</v>
      </c>
    </row>
    <row r="30" spans="1:6">
      <c r="A30" s="60" t="s">
        <v>168</v>
      </c>
      <c r="B30" s="60" t="s">
        <v>16</v>
      </c>
      <c r="C30" s="61">
        <v>2025</v>
      </c>
      <c r="D30" s="60" t="s">
        <v>23</v>
      </c>
      <c r="E30" s="60" t="s">
        <v>24</v>
      </c>
      <c r="F30" s="63" t="s">
        <v>120</v>
      </c>
    </row>
    <row r="31" spans="1:6">
      <c r="A31" s="60" t="s">
        <v>169</v>
      </c>
      <c r="B31" s="60" t="s">
        <v>16</v>
      </c>
      <c r="C31" s="61">
        <v>2026</v>
      </c>
      <c r="D31" s="60" t="s">
        <v>23</v>
      </c>
      <c r="E31" s="60" t="s">
        <v>24</v>
      </c>
      <c r="F31" s="63" t="s">
        <v>120</v>
      </c>
    </row>
    <row r="32" spans="1:6">
      <c r="A32" s="60" t="s">
        <v>170</v>
      </c>
      <c r="B32" s="62" t="s">
        <v>16</v>
      </c>
      <c r="C32" s="61">
        <v>2026</v>
      </c>
      <c r="D32" s="60" t="s">
        <v>23</v>
      </c>
      <c r="E32" s="60" t="s">
        <v>24</v>
      </c>
      <c r="F32" s="63" t="s">
        <v>120</v>
      </c>
    </row>
    <row r="33" spans="1:6">
      <c r="A33" s="60" t="s">
        <v>171</v>
      </c>
      <c r="B33" s="62" t="s">
        <v>16</v>
      </c>
      <c r="C33" s="61">
        <v>2026</v>
      </c>
      <c r="D33" s="60" t="s">
        <v>23</v>
      </c>
      <c r="E33" s="60" t="s">
        <v>24</v>
      </c>
      <c r="F33" s="63" t="s">
        <v>120</v>
      </c>
    </row>
    <row r="34" spans="1:6">
      <c r="A34" s="60" t="s">
        <v>129</v>
      </c>
      <c r="B34" s="62" t="s">
        <v>16</v>
      </c>
      <c r="C34" s="61">
        <v>2026</v>
      </c>
      <c r="D34" s="60" t="s">
        <v>23</v>
      </c>
      <c r="E34" s="60" t="s">
        <v>24</v>
      </c>
      <c r="F34" s="63" t="s">
        <v>120</v>
      </c>
    </row>
    <row r="35" spans="1:6" ht="30" customHeight="1">
      <c r="A35" s="60" t="s">
        <v>172</v>
      </c>
      <c r="B35" s="62" t="s">
        <v>16</v>
      </c>
      <c r="C35" s="61">
        <v>2025</v>
      </c>
      <c r="D35" s="60" t="s">
        <v>23</v>
      </c>
      <c r="E35" s="60" t="s">
        <v>24</v>
      </c>
      <c r="F35" s="63" t="s">
        <v>120</v>
      </c>
    </row>
    <row r="36" spans="1:6">
      <c r="A36" s="60" t="s">
        <v>173</v>
      </c>
      <c r="B36" s="62" t="s">
        <v>16</v>
      </c>
      <c r="C36" s="61">
        <v>2026</v>
      </c>
      <c r="D36" s="60" t="s">
        <v>23</v>
      </c>
      <c r="E36" s="60" t="s">
        <v>24</v>
      </c>
      <c r="F36" s="63" t="s">
        <v>120</v>
      </c>
    </row>
    <row r="37" spans="1:6">
      <c r="A37" s="60" t="s">
        <v>174</v>
      </c>
      <c r="B37" s="62" t="s">
        <v>16</v>
      </c>
      <c r="C37" s="61">
        <v>2026</v>
      </c>
      <c r="D37" s="60" t="s">
        <v>23</v>
      </c>
      <c r="E37" s="60" t="s">
        <v>24</v>
      </c>
      <c r="F37" s="63" t="s">
        <v>120</v>
      </c>
    </row>
    <row r="38" spans="1:6">
      <c r="A38" s="60" t="s">
        <v>175</v>
      </c>
      <c r="B38" s="62" t="s">
        <v>16</v>
      </c>
      <c r="C38" s="61">
        <v>2026</v>
      </c>
      <c r="D38" s="60" t="s">
        <v>23</v>
      </c>
      <c r="E38" s="60" t="s">
        <v>24</v>
      </c>
      <c r="F38" s="63" t="s">
        <v>120</v>
      </c>
    </row>
    <row r="39" spans="1:6" ht="45" customHeight="1">
      <c r="A39" s="60" t="s">
        <v>176</v>
      </c>
      <c r="B39" s="62" t="s">
        <v>16</v>
      </c>
      <c r="C39" s="61">
        <v>2024</v>
      </c>
      <c r="D39" s="60" t="s">
        <v>23</v>
      </c>
      <c r="E39" s="60" t="s">
        <v>24</v>
      </c>
      <c r="F39" s="63" t="s">
        <v>120</v>
      </c>
    </row>
    <row r="40" spans="1:6">
      <c r="A40" s="60" t="s">
        <v>130</v>
      </c>
      <c r="B40" s="62" t="s">
        <v>16</v>
      </c>
      <c r="C40" s="61">
        <v>2024</v>
      </c>
      <c r="D40" s="60" t="s">
        <v>23</v>
      </c>
      <c r="E40" s="60" t="s">
        <v>24</v>
      </c>
      <c r="F40" s="63" t="s">
        <v>120</v>
      </c>
    </row>
    <row r="41" spans="1:6">
      <c r="A41" s="60" t="s">
        <v>177</v>
      </c>
      <c r="B41" s="62" t="s">
        <v>16</v>
      </c>
      <c r="C41" s="61">
        <v>2025</v>
      </c>
      <c r="D41" s="60" t="s">
        <v>23</v>
      </c>
      <c r="E41" s="60" t="s">
        <v>24</v>
      </c>
      <c r="F41" s="63" t="s">
        <v>120</v>
      </c>
    </row>
    <row r="42" spans="1:6">
      <c r="A42" s="60" t="s">
        <v>178</v>
      </c>
      <c r="B42" s="62" t="s">
        <v>16</v>
      </c>
      <c r="C42" s="61">
        <v>2026</v>
      </c>
      <c r="D42" s="60" t="s">
        <v>23</v>
      </c>
      <c r="E42" s="60" t="s">
        <v>24</v>
      </c>
      <c r="F42" s="63" t="s">
        <v>120</v>
      </c>
    </row>
    <row r="43" spans="1:6" ht="29.25" customHeight="1">
      <c r="A43" s="60" t="s">
        <v>179</v>
      </c>
      <c r="B43" s="62" t="s">
        <v>16</v>
      </c>
      <c r="C43" s="61">
        <v>2026</v>
      </c>
      <c r="D43" s="60" t="s">
        <v>23</v>
      </c>
      <c r="E43" s="60" t="s">
        <v>24</v>
      </c>
      <c r="F43" s="63" t="s">
        <v>120</v>
      </c>
    </row>
    <row r="44" spans="1:6">
      <c r="A44" s="60" t="s">
        <v>131</v>
      </c>
      <c r="B44" s="62" t="s">
        <v>16</v>
      </c>
      <c r="C44" s="61">
        <v>2026</v>
      </c>
      <c r="D44" s="60" t="s">
        <v>23</v>
      </c>
      <c r="E44" s="60" t="s">
        <v>24</v>
      </c>
      <c r="F44" s="63" t="s">
        <v>120</v>
      </c>
    </row>
    <row r="45" spans="1:6">
      <c r="A45" s="60" t="s">
        <v>132</v>
      </c>
      <c r="B45" s="62" t="s">
        <v>16</v>
      </c>
      <c r="C45" s="61">
        <v>2025</v>
      </c>
      <c r="D45" s="60" t="s">
        <v>23</v>
      </c>
      <c r="E45" s="60" t="s">
        <v>24</v>
      </c>
      <c r="F45" s="63" t="s">
        <v>120</v>
      </c>
    </row>
    <row r="46" spans="1:6">
      <c r="A46" s="60" t="s">
        <v>180</v>
      </c>
      <c r="B46" s="62" t="s">
        <v>16</v>
      </c>
      <c r="C46" s="61">
        <v>2025</v>
      </c>
      <c r="D46" s="60" t="s">
        <v>23</v>
      </c>
      <c r="E46" s="60" t="s">
        <v>24</v>
      </c>
      <c r="F46" s="63" t="s">
        <v>120</v>
      </c>
    </row>
    <row r="47" spans="1:6">
      <c r="A47" s="60" t="s">
        <v>181</v>
      </c>
      <c r="B47" s="62" t="s">
        <v>16</v>
      </c>
      <c r="C47" s="61">
        <v>2025</v>
      </c>
      <c r="D47" s="60" t="s">
        <v>23</v>
      </c>
      <c r="E47" s="60" t="s">
        <v>24</v>
      </c>
      <c r="F47" s="63" t="s">
        <v>120</v>
      </c>
    </row>
    <row r="48" spans="1:6">
      <c r="A48" s="60" t="s">
        <v>182</v>
      </c>
      <c r="B48" s="62" t="s">
        <v>16</v>
      </c>
      <c r="C48" s="61">
        <v>2025</v>
      </c>
      <c r="D48" s="60" t="s">
        <v>23</v>
      </c>
      <c r="E48" s="60" t="s">
        <v>24</v>
      </c>
      <c r="F48" s="63" t="s">
        <v>120</v>
      </c>
    </row>
    <row r="49" spans="1:6">
      <c r="A49" s="60" t="s">
        <v>183</v>
      </c>
      <c r="B49" s="62" t="s">
        <v>16</v>
      </c>
      <c r="C49" s="61">
        <v>2025</v>
      </c>
      <c r="D49" s="60" t="s">
        <v>23</v>
      </c>
      <c r="E49" s="60" t="s">
        <v>24</v>
      </c>
      <c r="F49" s="63" t="s">
        <v>120</v>
      </c>
    </row>
    <row r="50" spans="1:6">
      <c r="A50" s="60" t="s">
        <v>184</v>
      </c>
      <c r="B50" s="60" t="s">
        <v>16</v>
      </c>
      <c r="C50" s="61">
        <v>2026</v>
      </c>
      <c r="D50" s="60" t="s">
        <v>23</v>
      </c>
      <c r="E50" s="60" t="s">
        <v>24</v>
      </c>
      <c r="F50" s="63" t="s">
        <v>120</v>
      </c>
    </row>
    <row r="51" spans="1:6">
      <c r="A51" s="60" t="s">
        <v>185</v>
      </c>
      <c r="B51" s="60" t="s">
        <v>16</v>
      </c>
      <c r="C51" s="61">
        <v>2026</v>
      </c>
      <c r="D51" s="60" t="s">
        <v>23</v>
      </c>
      <c r="E51" s="60" t="s">
        <v>24</v>
      </c>
      <c r="F51" s="63" t="s">
        <v>120</v>
      </c>
    </row>
    <row r="52" spans="1:6" ht="33" customHeight="1">
      <c r="A52" s="60" t="s">
        <v>133</v>
      </c>
      <c r="B52" s="62" t="s">
        <v>16</v>
      </c>
      <c r="C52" s="61">
        <v>2026</v>
      </c>
      <c r="D52" s="60" t="s">
        <v>23</v>
      </c>
      <c r="E52" s="60" t="s">
        <v>24</v>
      </c>
      <c r="F52" s="63" t="s">
        <v>120</v>
      </c>
    </row>
    <row r="53" spans="1:6" ht="30" customHeight="1">
      <c r="A53" s="60" t="s">
        <v>186</v>
      </c>
      <c r="B53" s="62" t="s">
        <v>16</v>
      </c>
      <c r="C53" s="61">
        <v>2025</v>
      </c>
      <c r="D53" s="60" t="s">
        <v>23</v>
      </c>
      <c r="E53" s="60" t="s">
        <v>24</v>
      </c>
      <c r="F53" s="63" t="s">
        <v>120</v>
      </c>
    </row>
    <row r="54" spans="1:6" ht="30" customHeight="1">
      <c r="A54" s="60" t="s">
        <v>187</v>
      </c>
      <c r="B54" s="62" t="s">
        <v>16</v>
      </c>
      <c r="C54" s="61">
        <v>2026</v>
      </c>
      <c r="D54" s="60" t="s">
        <v>23</v>
      </c>
      <c r="E54" s="60" t="s">
        <v>24</v>
      </c>
      <c r="F54" s="63" t="s">
        <v>120</v>
      </c>
    </row>
    <row r="55" spans="1:6" ht="24" customHeight="1">
      <c r="A55" s="81" t="s">
        <v>262</v>
      </c>
      <c r="B55" s="93"/>
      <c r="C55" s="93"/>
      <c r="D55" s="93"/>
      <c r="E55" s="93"/>
      <c r="F55" s="93"/>
    </row>
    <row r="56" spans="1:6" ht="36" customHeight="1">
      <c r="A56" s="60" t="s">
        <v>188</v>
      </c>
      <c r="B56" s="62" t="s">
        <v>16</v>
      </c>
      <c r="C56" s="61">
        <v>2026</v>
      </c>
      <c r="D56" s="60" t="s">
        <v>23</v>
      </c>
      <c r="E56" s="60" t="s">
        <v>24</v>
      </c>
      <c r="F56" s="63" t="s">
        <v>120</v>
      </c>
    </row>
    <row r="57" spans="1:6" ht="30" customHeight="1">
      <c r="A57" s="60" t="s">
        <v>189</v>
      </c>
      <c r="B57" s="62" t="s">
        <v>16</v>
      </c>
      <c r="C57" s="61">
        <v>2026</v>
      </c>
      <c r="D57" s="60" t="s">
        <v>23</v>
      </c>
      <c r="E57" s="60" t="s">
        <v>24</v>
      </c>
      <c r="F57" s="63" t="s">
        <v>120</v>
      </c>
    </row>
    <row r="58" spans="1:6" ht="30" customHeight="1">
      <c r="A58" s="60" t="s">
        <v>190</v>
      </c>
      <c r="B58" s="62" t="s">
        <v>16</v>
      </c>
      <c r="C58" s="61">
        <v>2026</v>
      </c>
      <c r="D58" s="60" t="s">
        <v>23</v>
      </c>
      <c r="E58" s="60" t="s">
        <v>24</v>
      </c>
      <c r="F58" s="63" t="s">
        <v>120</v>
      </c>
    </row>
    <row r="59" spans="1:6" ht="30" customHeight="1">
      <c r="A59" s="60" t="s">
        <v>191</v>
      </c>
      <c r="B59" s="62" t="s">
        <v>16</v>
      </c>
      <c r="C59" s="61">
        <v>2026</v>
      </c>
      <c r="D59" s="60" t="s">
        <v>23</v>
      </c>
      <c r="E59" s="60" t="s">
        <v>24</v>
      </c>
      <c r="F59" s="63" t="s">
        <v>120</v>
      </c>
    </row>
    <row r="60" spans="1:6" ht="30" customHeight="1">
      <c r="A60" s="60" t="s">
        <v>192</v>
      </c>
      <c r="B60" s="62" t="s">
        <v>16</v>
      </c>
      <c r="C60" s="61">
        <v>2026</v>
      </c>
      <c r="D60" s="60" t="s">
        <v>23</v>
      </c>
      <c r="E60" s="60" t="s">
        <v>24</v>
      </c>
      <c r="F60" s="63" t="s">
        <v>120</v>
      </c>
    </row>
    <row r="61" spans="1:6" ht="30" customHeight="1">
      <c r="A61" s="60" t="s">
        <v>194</v>
      </c>
      <c r="B61" s="62" t="s">
        <v>16</v>
      </c>
      <c r="C61" s="61">
        <v>2026</v>
      </c>
      <c r="D61" s="60" t="s">
        <v>23</v>
      </c>
      <c r="E61" s="60" t="s">
        <v>24</v>
      </c>
      <c r="F61" s="63" t="s">
        <v>120</v>
      </c>
    </row>
    <row r="62" spans="1:6" ht="30" customHeight="1">
      <c r="A62" s="60" t="s">
        <v>193</v>
      </c>
      <c r="B62" s="62" t="s">
        <v>16</v>
      </c>
      <c r="C62" s="61">
        <v>2026</v>
      </c>
      <c r="D62" s="60" t="s">
        <v>23</v>
      </c>
      <c r="E62" s="60" t="s">
        <v>24</v>
      </c>
      <c r="F62" s="63" t="s">
        <v>120</v>
      </c>
    </row>
    <row r="63" spans="1:6" ht="30" customHeight="1">
      <c r="A63" s="60" t="s">
        <v>195</v>
      </c>
      <c r="B63" s="62" t="s">
        <v>16</v>
      </c>
      <c r="C63" s="61">
        <v>2026</v>
      </c>
      <c r="D63" s="60" t="s">
        <v>23</v>
      </c>
      <c r="E63" s="60" t="s">
        <v>24</v>
      </c>
      <c r="F63" s="63" t="s">
        <v>120</v>
      </c>
    </row>
    <row r="64" spans="1:6" ht="30" customHeight="1">
      <c r="A64" s="60" t="s">
        <v>196</v>
      </c>
      <c r="B64" s="60" t="s">
        <v>16</v>
      </c>
      <c r="C64" s="61">
        <v>2026</v>
      </c>
      <c r="D64" s="60" t="s">
        <v>23</v>
      </c>
      <c r="E64" s="60" t="s">
        <v>24</v>
      </c>
      <c r="F64" s="63" t="s">
        <v>120</v>
      </c>
    </row>
    <row r="65" spans="1:6" ht="30" customHeight="1">
      <c r="A65" s="60" t="s">
        <v>197</v>
      </c>
      <c r="B65" s="60" t="s">
        <v>16</v>
      </c>
      <c r="C65" s="61">
        <v>2026</v>
      </c>
      <c r="D65" s="60" t="s">
        <v>23</v>
      </c>
      <c r="E65" s="60" t="s">
        <v>24</v>
      </c>
      <c r="F65" s="63" t="s">
        <v>120</v>
      </c>
    </row>
    <row r="66" spans="1:6" ht="30" customHeight="1">
      <c r="A66" s="60" t="s">
        <v>198</v>
      </c>
      <c r="B66" s="62" t="s">
        <v>16</v>
      </c>
      <c r="C66" s="61">
        <v>2026</v>
      </c>
      <c r="D66" s="60" t="s">
        <v>23</v>
      </c>
      <c r="E66" s="60" t="s">
        <v>24</v>
      </c>
      <c r="F66" s="63" t="s">
        <v>120</v>
      </c>
    </row>
    <row r="67" spans="1:6" ht="30" customHeight="1">
      <c r="A67" s="60" t="s">
        <v>199</v>
      </c>
      <c r="B67" s="62" t="s">
        <v>16</v>
      </c>
      <c r="C67" s="61">
        <v>2026</v>
      </c>
      <c r="D67" s="60" t="s">
        <v>23</v>
      </c>
      <c r="E67" s="60" t="s">
        <v>24</v>
      </c>
      <c r="F67" s="63" t="s">
        <v>120</v>
      </c>
    </row>
    <row r="68" spans="1:6" ht="30" customHeight="1">
      <c r="A68" s="60" t="s">
        <v>200</v>
      </c>
      <c r="B68" s="62" t="s">
        <v>16</v>
      </c>
      <c r="C68" s="61">
        <v>2026</v>
      </c>
      <c r="D68" s="60" t="s">
        <v>23</v>
      </c>
      <c r="E68" s="60" t="s">
        <v>24</v>
      </c>
      <c r="F68" s="63" t="s">
        <v>120</v>
      </c>
    </row>
    <row r="69" spans="1:6" ht="30" customHeight="1">
      <c r="A69" s="60" t="s">
        <v>201</v>
      </c>
      <c r="B69" s="62" t="s">
        <v>16</v>
      </c>
      <c r="C69" s="61">
        <v>2026</v>
      </c>
      <c r="D69" s="60" t="s">
        <v>23</v>
      </c>
      <c r="E69" s="60" t="s">
        <v>24</v>
      </c>
      <c r="F69" s="63" t="s">
        <v>120</v>
      </c>
    </row>
    <row r="70" spans="1:6" ht="30" customHeight="1">
      <c r="A70" s="60" t="s">
        <v>202</v>
      </c>
      <c r="B70" s="62" t="s">
        <v>16</v>
      </c>
      <c r="C70" s="61">
        <v>2026</v>
      </c>
      <c r="D70" s="60" t="s">
        <v>23</v>
      </c>
      <c r="E70" s="60" t="s">
        <v>24</v>
      </c>
      <c r="F70" s="63" t="s">
        <v>120</v>
      </c>
    </row>
    <row r="71" spans="1:6" ht="30" customHeight="1">
      <c r="A71" s="60" t="s">
        <v>203</v>
      </c>
      <c r="B71" s="62" t="s">
        <v>16</v>
      </c>
      <c r="C71" s="61">
        <v>2026</v>
      </c>
      <c r="D71" s="60" t="s">
        <v>23</v>
      </c>
      <c r="E71" s="60" t="s">
        <v>24</v>
      </c>
      <c r="F71" s="63" t="s">
        <v>120</v>
      </c>
    </row>
    <row r="72" spans="1:6" ht="30" customHeight="1">
      <c r="A72" s="60" t="s">
        <v>204</v>
      </c>
      <c r="B72" s="62" t="s">
        <v>16</v>
      </c>
      <c r="C72" s="61">
        <v>2026</v>
      </c>
      <c r="D72" s="60" t="s">
        <v>23</v>
      </c>
      <c r="E72" s="60" t="s">
        <v>24</v>
      </c>
      <c r="F72" s="63" t="s">
        <v>120</v>
      </c>
    </row>
    <row r="73" spans="1:6" ht="30" customHeight="1">
      <c r="A73" s="60" t="s">
        <v>205</v>
      </c>
      <c r="B73" s="62" t="s">
        <v>16</v>
      </c>
      <c r="C73" s="61">
        <v>2026</v>
      </c>
      <c r="D73" s="60" t="s">
        <v>23</v>
      </c>
      <c r="E73" s="60" t="s">
        <v>24</v>
      </c>
      <c r="F73" s="63" t="s">
        <v>120</v>
      </c>
    </row>
    <row r="74" spans="1:6" ht="24" customHeight="1">
      <c r="A74" s="81" t="s">
        <v>263</v>
      </c>
      <c r="B74" s="93"/>
      <c r="C74" s="93"/>
      <c r="D74" s="93"/>
      <c r="E74" s="93"/>
      <c r="F74" s="93"/>
    </row>
    <row r="75" spans="1:6" ht="30" customHeight="1">
      <c r="A75" s="60" t="s">
        <v>206</v>
      </c>
      <c r="B75" s="62" t="s">
        <v>16</v>
      </c>
      <c r="C75" s="61">
        <v>2026</v>
      </c>
      <c r="D75" s="60" t="s">
        <v>23</v>
      </c>
      <c r="E75" s="60" t="s">
        <v>24</v>
      </c>
      <c r="F75" s="63" t="s">
        <v>120</v>
      </c>
    </row>
    <row r="76" spans="1:6" ht="43.5" customHeight="1">
      <c r="A76" s="60" t="s">
        <v>207</v>
      </c>
      <c r="B76" s="62" t="s">
        <v>16</v>
      </c>
      <c r="C76" s="61">
        <v>2025</v>
      </c>
      <c r="D76" s="60" t="s">
        <v>23</v>
      </c>
      <c r="E76" s="60" t="s">
        <v>24</v>
      </c>
      <c r="F76" s="63" t="s">
        <v>120</v>
      </c>
    </row>
    <row r="77" spans="1:6" ht="30" customHeight="1">
      <c r="A77" s="60" t="s">
        <v>208</v>
      </c>
      <c r="B77" s="62" t="s">
        <v>16</v>
      </c>
      <c r="C77" s="61">
        <v>2026</v>
      </c>
      <c r="D77" s="60" t="s">
        <v>23</v>
      </c>
      <c r="E77" s="60" t="s">
        <v>24</v>
      </c>
      <c r="F77" s="63" t="s">
        <v>120</v>
      </c>
    </row>
    <row r="78" spans="1:6" ht="44.25" customHeight="1">
      <c r="A78" s="60" t="s">
        <v>209</v>
      </c>
      <c r="B78" s="62" t="s">
        <v>16</v>
      </c>
      <c r="C78" s="61">
        <v>2024</v>
      </c>
      <c r="D78" s="60" t="s">
        <v>23</v>
      </c>
      <c r="E78" s="60" t="s">
        <v>24</v>
      </c>
      <c r="F78" s="64" t="s">
        <v>257</v>
      </c>
    </row>
    <row r="79" spans="1:6" ht="39.75" customHeight="1">
      <c r="A79" s="60" t="s">
        <v>134</v>
      </c>
      <c r="B79" s="62" t="s">
        <v>16</v>
      </c>
      <c r="C79" s="61">
        <v>2021</v>
      </c>
      <c r="D79" s="60" t="s">
        <v>23</v>
      </c>
      <c r="E79" s="60" t="s">
        <v>24</v>
      </c>
      <c r="F79" s="63" t="s">
        <v>120</v>
      </c>
    </row>
    <row r="80" spans="1:6" ht="45" customHeight="1">
      <c r="A80" s="60" t="s">
        <v>135</v>
      </c>
      <c r="B80" s="62" t="s">
        <v>16</v>
      </c>
      <c r="C80" s="61">
        <v>2024</v>
      </c>
      <c r="D80" s="60" t="s">
        <v>23</v>
      </c>
      <c r="E80" s="60" t="s">
        <v>24</v>
      </c>
      <c r="F80" s="63" t="s">
        <v>120</v>
      </c>
    </row>
    <row r="81" spans="1:6" ht="30" customHeight="1">
      <c r="A81" s="60" t="s">
        <v>136</v>
      </c>
      <c r="B81" s="62" t="s">
        <v>16</v>
      </c>
      <c r="C81" s="61">
        <v>2024</v>
      </c>
      <c r="D81" s="60" t="s">
        <v>23</v>
      </c>
      <c r="E81" s="60" t="s">
        <v>24</v>
      </c>
      <c r="F81" s="63" t="s">
        <v>120</v>
      </c>
    </row>
    <row r="82" spans="1:6" ht="30" customHeight="1">
      <c r="A82" s="60" t="s">
        <v>210</v>
      </c>
      <c r="B82" s="62" t="s">
        <v>16</v>
      </c>
      <c r="C82" s="61">
        <v>2025</v>
      </c>
      <c r="D82" s="60" t="s">
        <v>23</v>
      </c>
      <c r="E82" s="60" t="s">
        <v>24</v>
      </c>
      <c r="F82" s="64" t="s">
        <v>258</v>
      </c>
    </row>
    <row r="83" spans="1:6" ht="30" customHeight="1">
      <c r="A83" s="60" t="s">
        <v>211</v>
      </c>
      <c r="B83" s="62" t="s">
        <v>16</v>
      </c>
      <c r="C83" s="61">
        <v>2025</v>
      </c>
      <c r="D83" s="60" t="s">
        <v>23</v>
      </c>
      <c r="E83" s="60" t="s">
        <v>24</v>
      </c>
      <c r="F83" s="64" t="s">
        <v>140</v>
      </c>
    </row>
    <row r="84" spans="1:6" ht="24" customHeight="1">
      <c r="A84" s="81" t="s">
        <v>264</v>
      </c>
      <c r="B84" s="93"/>
      <c r="C84" s="93"/>
      <c r="D84" s="93"/>
      <c r="E84" s="93"/>
      <c r="F84" s="93"/>
    </row>
    <row r="85" spans="1:6" ht="30" customHeight="1">
      <c r="A85" s="60" t="s">
        <v>212</v>
      </c>
      <c r="B85" s="60" t="s">
        <v>16</v>
      </c>
      <c r="C85" s="61">
        <v>2026</v>
      </c>
      <c r="D85" s="60" t="s">
        <v>23</v>
      </c>
      <c r="E85" s="60" t="s">
        <v>24</v>
      </c>
      <c r="F85" s="63" t="s">
        <v>120</v>
      </c>
    </row>
    <row r="86" spans="1:6" ht="30" customHeight="1">
      <c r="A86" s="60" t="s">
        <v>213</v>
      </c>
      <c r="B86" s="62" t="s">
        <v>16</v>
      </c>
      <c r="C86" s="61">
        <v>2026</v>
      </c>
      <c r="D86" s="60" t="s">
        <v>23</v>
      </c>
      <c r="E86" s="60" t="s">
        <v>24</v>
      </c>
      <c r="F86" s="63" t="s">
        <v>120</v>
      </c>
    </row>
    <row r="87" spans="1:6" ht="30" customHeight="1">
      <c r="A87" s="60" t="s">
        <v>214</v>
      </c>
      <c r="B87" s="62" t="s">
        <v>16</v>
      </c>
      <c r="C87" s="61">
        <v>2026</v>
      </c>
      <c r="D87" s="60" t="s">
        <v>23</v>
      </c>
      <c r="E87" s="60" t="s">
        <v>24</v>
      </c>
      <c r="F87" s="63" t="s">
        <v>120</v>
      </c>
    </row>
    <row r="88" spans="1:6" ht="30" customHeight="1">
      <c r="A88" s="60" t="s">
        <v>215</v>
      </c>
      <c r="B88" s="62" t="s">
        <v>16</v>
      </c>
      <c r="C88" s="61">
        <v>2026</v>
      </c>
      <c r="D88" s="60" t="s">
        <v>23</v>
      </c>
      <c r="E88" s="60" t="s">
        <v>24</v>
      </c>
      <c r="F88" s="63" t="s">
        <v>120</v>
      </c>
    </row>
    <row r="89" spans="1:6" ht="30" customHeight="1">
      <c r="A89" s="60" t="s">
        <v>216</v>
      </c>
      <c r="B89" s="62" t="s">
        <v>16</v>
      </c>
      <c r="C89" s="61">
        <v>2026</v>
      </c>
      <c r="D89" s="60" t="s">
        <v>23</v>
      </c>
      <c r="E89" s="60" t="s">
        <v>24</v>
      </c>
      <c r="F89" s="63" t="s">
        <v>120</v>
      </c>
    </row>
    <row r="90" spans="1:6" ht="30" customHeight="1">
      <c r="A90" s="60" t="s">
        <v>217</v>
      </c>
      <c r="B90" s="62" t="s">
        <v>16</v>
      </c>
      <c r="C90" s="61">
        <v>2026</v>
      </c>
      <c r="D90" s="60" t="s">
        <v>23</v>
      </c>
      <c r="E90" s="60" t="s">
        <v>24</v>
      </c>
      <c r="F90" s="63" t="s">
        <v>120</v>
      </c>
    </row>
    <row r="91" spans="1:6" ht="30" customHeight="1">
      <c r="A91" s="60" t="s">
        <v>218</v>
      </c>
      <c r="B91" s="62" t="s">
        <v>16</v>
      </c>
      <c r="C91" s="61">
        <v>2026</v>
      </c>
      <c r="D91" s="60" t="s">
        <v>23</v>
      </c>
      <c r="E91" s="60" t="s">
        <v>24</v>
      </c>
      <c r="F91" s="63" t="s">
        <v>120</v>
      </c>
    </row>
    <row r="92" spans="1:6" ht="39" customHeight="1">
      <c r="A92" s="60" t="s">
        <v>219</v>
      </c>
      <c r="B92" s="62" t="s">
        <v>16</v>
      </c>
      <c r="C92" s="61">
        <v>2026</v>
      </c>
      <c r="D92" s="60" t="s">
        <v>23</v>
      </c>
      <c r="E92" s="60" t="s">
        <v>24</v>
      </c>
      <c r="F92" s="63" t="s">
        <v>120</v>
      </c>
    </row>
    <row r="93" spans="1:6" ht="30" customHeight="1">
      <c r="A93" s="60" t="s">
        <v>220</v>
      </c>
      <c r="B93" s="62" t="s">
        <v>16</v>
      </c>
      <c r="C93" s="61">
        <v>2026</v>
      </c>
      <c r="D93" s="60" t="s">
        <v>23</v>
      </c>
      <c r="E93" s="60" t="s">
        <v>24</v>
      </c>
      <c r="F93" s="63" t="s">
        <v>120</v>
      </c>
    </row>
    <row r="94" spans="1:6" ht="30" customHeight="1">
      <c r="A94" s="60" t="s">
        <v>221</v>
      </c>
      <c r="B94" s="62" t="s">
        <v>16</v>
      </c>
      <c r="C94" s="61">
        <v>2026</v>
      </c>
      <c r="D94" s="60" t="s">
        <v>23</v>
      </c>
      <c r="E94" s="60" t="s">
        <v>24</v>
      </c>
      <c r="F94" s="63" t="s">
        <v>120</v>
      </c>
    </row>
    <row r="95" spans="1:6" ht="30" customHeight="1">
      <c r="A95" s="60" t="s">
        <v>222</v>
      </c>
      <c r="B95" s="62" t="s">
        <v>16</v>
      </c>
      <c r="C95" s="61">
        <v>2026</v>
      </c>
      <c r="D95" s="60" t="s">
        <v>23</v>
      </c>
      <c r="E95" s="60" t="s">
        <v>24</v>
      </c>
      <c r="F95" s="63" t="s">
        <v>120</v>
      </c>
    </row>
    <row r="96" spans="1:6" ht="30" customHeight="1">
      <c r="A96" s="60" t="s">
        <v>223</v>
      </c>
      <c r="B96" s="62" t="s">
        <v>16</v>
      </c>
      <c r="C96" s="61">
        <v>2026</v>
      </c>
      <c r="D96" s="60" t="s">
        <v>23</v>
      </c>
      <c r="E96" s="60" t="s">
        <v>24</v>
      </c>
      <c r="F96" s="63" t="s">
        <v>120</v>
      </c>
    </row>
    <row r="97" spans="1:6" ht="30" customHeight="1">
      <c r="A97" s="60" t="s">
        <v>224</v>
      </c>
      <c r="B97" s="62" t="s">
        <v>16</v>
      </c>
      <c r="C97" s="61">
        <v>2026</v>
      </c>
      <c r="D97" s="60" t="s">
        <v>23</v>
      </c>
      <c r="E97" s="60" t="s">
        <v>24</v>
      </c>
      <c r="F97" s="63" t="s">
        <v>120</v>
      </c>
    </row>
    <row r="98" spans="1:6" ht="30" customHeight="1">
      <c r="A98" s="60" t="s">
        <v>225</v>
      </c>
      <c r="B98" s="62" t="s">
        <v>16</v>
      </c>
      <c r="C98" s="61">
        <v>2026</v>
      </c>
      <c r="D98" s="60" t="s">
        <v>23</v>
      </c>
      <c r="E98" s="60" t="s">
        <v>24</v>
      </c>
      <c r="F98" s="63" t="s">
        <v>120</v>
      </c>
    </row>
    <row r="99" spans="1:6" ht="30" customHeight="1">
      <c r="A99" s="60" t="s">
        <v>226</v>
      </c>
      <c r="B99" s="62" t="s">
        <v>16</v>
      </c>
      <c r="C99" s="61">
        <v>2026</v>
      </c>
      <c r="D99" s="60" t="s">
        <v>23</v>
      </c>
      <c r="E99" s="60" t="s">
        <v>24</v>
      </c>
      <c r="F99" s="63" t="s">
        <v>120</v>
      </c>
    </row>
    <row r="100" spans="1:6" ht="30" customHeight="1">
      <c r="A100" s="60" t="s">
        <v>227</v>
      </c>
      <c r="B100" s="62" t="s">
        <v>16</v>
      </c>
      <c r="C100" s="61">
        <v>2026</v>
      </c>
      <c r="D100" s="60" t="s">
        <v>23</v>
      </c>
      <c r="E100" s="60" t="s">
        <v>24</v>
      </c>
      <c r="F100" s="63" t="s">
        <v>120</v>
      </c>
    </row>
    <row r="101" spans="1:6" ht="30" customHeight="1">
      <c r="A101" s="60" t="s">
        <v>228</v>
      </c>
      <c r="B101" s="62" t="s">
        <v>16</v>
      </c>
      <c r="C101" s="61">
        <v>2026</v>
      </c>
      <c r="D101" s="60" t="s">
        <v>23</v>
      </c>
      <c r="E101" s="60" t="s">
        <v>24</v>
      </c>
      <c r="F101" s="63" t="s">
        <v>120</v>
      </c>
    </row>
    <row r="102" spans="1:6" ht="30" customHeight="1">
      <c r="A102" s="60" t="s">
        <v>229</v>
      </c>
      <c r="B102" s="62" t="s">
        <v>16</v>
      </c>
      <c r="C102" s="61">
        <v>2026</v>
      </c>
      <c r="D102" s="60" t="s">
        <v>23</v>
      </c>
      <c r="E102" s="60" t="s">
        <v>24</v>
      </c>
      <c r="F102" s="63" t="s">
        <v>120</v>
      </c>
    </row>
    <row r="103" spans="1:6" ht="30" customHeight="1">
      <c r="A103" s="60" t="s">
        <v>230</v>
      </c>
      <c r="B103" s="62" t="s">
        <v>16</v>
      </c>
      <c r="C103" s="61">
        <v>2026</v>
      </c>
      <c r="D103" s="60" t="s">
        <v>23</v>
      </c>
      <c r="E103" s="60" t="s">
        <v>24</v>
      </c>
      <c r="F103" s="63" t="s">
        <v>120</v>
      </c>
    </row>
    <row r="104" spans="1:6" ht="30" customHeight="1">
      <c r="A104" s="60" t="s">
        <v>231</v>
      </c>
      <c r="B104" s="60" t="s">
        <v>16</v>
      </c>
      <c r="C104" s="61">
        <v>2026</v>
      </c>
      <c r="D104" s="60" t="s">
        <v>23</v>
      </c>
      <c r="E104" s="60" t="s">
        <v>24</v>
      </c>
      <c r="F104" s="63" t="s">
        <v>120</v>
      </c>
    </row>
    <row r="105" spans="1:6" ht="30" customHeight="1">
      <c r="A105" s="60" t="s">
        <v>232</v>
      </c>
      <c r="B105" s="60" t="s">
        <v>16</v>
      </c>
      <c r="C105" s="61">
        <v>2026</v>
      </c>
      <c r="D105" s="60" t="s">
        <v>23</v>
      </c>
      <c r="E105" s="60" t="s">
        <v>24</v>
      </c>
      <c r="F105" s="63" t="s">
        <v>120</v>
      </c>
    </row>
    <row r="106" spans="1:6" ht="30" customHeight="1">
      <c r="A106" s="60" t="s">
        <v>233</v>
      </c>
      <c r="B106" s="62" t="s">
        <v>16</v>
      </c>
      <c r="C106" s="61">
        <v>2026</v>
      </c>
      <c r="D106" s="60" t="s">
        <v>23</v>
      </c>
      <c r="E106" s="60" t="s">
        <v>24</v>
      </c>
      <c r="F106" s="63" t="s">
        <v>120</v>
      </c>
    </row>
    <row r="107" spans="1:6" ht="30" customHeight="1">
      <c r="A107" s="60" t="s">
        <v>234</v>
      </c>
      <c r="B107" s="62" t="s">
        <v>16</v>
      </c>
      <c r="C107" s="61">
        <v>2026</v>
      </c>
      <c r="D107" s="60" t="s">
        <v>23</v>
      </c>
      <c r="E107" s="60" t="s">
        <v>24</v>
      </c>
      <c r="F107" s="63" t="s">
        <v>120</v>
      </c>
    </row>
    <row r="108" spans="1:6" ht="30" customHeight="1">
      <c r="A108" s="60" t="s">
        <v>235</v>
      </c>
      <c r="B108" s="62" t="s">
        <v>16</v>
      </c>
      <c r="C108" s="61">
        <v>2026</v>
      </c>
      <c r="D108" s="60" t="s">
        <v>23</v>
      </c>
      <c r="E108" s="60" t="s">
        <v>24</v>
      </c>
      <c r="F108" s="63" t="s">
        <v>120</v>
      </c>
    </row>
    <row r="109" spans="1:6" ht="30" customHeight="1">
      <c r="A109" s="60" t="s">
        <v>236</v>
      </c>
      <c r="B109" s="62" t="s">
        <v>16</v>
      </c>
      <c r="C109" s="61">
        <v>2026</v>
      </c>
      <c r="D109" s="60" t="s">
        <v>23</v>
      </c>
      <c r="E109" s="60" t="s">
        <v>24</v>
      </c>
      <c r="F109" s="63" t="s">
        <v>120</v>
      </c>
    </row>
    <row r="110" spans="1:6" ht="30" customHeight="1">
      <c r="A110" s="60" t="s">
        <v>237</v>
      </c>
      <c r="B110" s="62" t="s">
        <v>16</v>
      </c>
      <c r="C110" s="61">
        <v>2026</v>
      </c>
      <c r="D110" s="60" t="s">
        <v>23</v>
      </c>
      <c r="E110" s="60" t="s">
        <v>24</v>
      </c>
      <c r="F110" s="63" t="s">
        <v>120</v>
      </c>
    </row>
    <row r="111" spans="1:6" ht="30" customHeight="1">
      <c r="A111" s="60" t="s">
        <v>238</v>
      </c>
      <c r="B111" s="62" t="s">
        <v>16</v>
      </c>
      <c r="C111" s="61">
        <v>2026</v>
      </c>
      <c r="D111" s="60" t="s">
        <v>23</v>
      </c>
      <c r="E111" s="60" t="s">
        <v>24</v>
      </c>
      <c r="F111" s="63" t="s">
        <v>120</v>
      </c>
    </row>
    <row r="112" spans="1:6" ht="30" customHeight="1">
      <c r="A112" s="60" t="s">
        <v>239</v>
      </c>
      <c r="B112" s="62" t="s">
        <v>26</v>
      </c>
      <c r="C112" s="61">
        <v>2026</v>
      </c>
      <c r="D112" s="60" t="s">
        <v>23</v>
      </c>
      <c r="E112" s="60" t="s">
        <v>24</v>
      </c>
      <c r="F112" s="63" t="s">
        <v>120</v>
      </c>
    </row>
    <row r="113" spans="1:6" ht="30" customHeight="1">
      <c r="A113" s="60" t="s">
        <v>240</v>
      </c>
      <c r="B113" s="62" t="s">
        <v>16</v>
      </c>
      <c r="C113" s="61">
        <v>2026</v>
      </c>
      <c r="D113" s="60" t="s">
        <v>23</v>
      </c>
      <c r="E113" s="60" t="s">
        <v>24</v>
      </c>
      <c r="F113" s="63" t="s">
        <v>120</v>
      </c>
    </row>
    <row r="114" spans="1:6" ht="24" customHeight="1">
      <c r="A114" s="81" t="s">
        <v>265</v>
      </c>
      <c r="B114" s="93"/>
      <c r="C114" s="93"/>
      <c r="D114" s="93"/>
      <c r="E114" s="93"/>
      <c r="F114" s="93"/>
    </row>
    <row r="115" spans="1:6" ht="30" customHeight="1">
      <c r="A115" s="60" t="s">
        <v>241</v>
      </c>
      <c r="B115" s="62" t="s">
        <v>16</v>
      </c>
      <c r="C115" s="61">
        <v>2020</v>
      </c>
      <c r="D115" s="60" t="s">
        <v>23</v>
      </c>
      <c r="E115" s="60" t="s">
        <v>24</v>
      </c>
      <c r="F115" s="63" t="s">
        <v>120</v>
      </c>
    </row>
    <row r="116" spans="1:6" ht="30" customHeight="1">
      <c r="A116" s="60" t="s">
        <v>137</v>
      </c>
      <c r="B116" s="62" t="s">
        <v>16</v>
      </c>
      <c r="C116" s="61">
        <v>2022</v>
      </c>
      <c r="D116" s="60" t="s">
        <v>23</v>
      </c>
      <c r="E116" s="60" t="s">
        <v>24</v>
      </c>
      <c r="F116" s="63" t="s">
        <v>120</v>
      </c>
    </row>
    <row r="117" spans="1:6" ht="30" customHeight="1">
      <c r="A117" s="60" t="s">
        <v>242</v>
      </c>
      <c r="B117" s="62" t="s">
        <v>16</v>
      </c>
      <c r="C117" s="61">
        <v>2022</v>
      </c>
      <c r="D117" s="60" t="s">
        <v>23</v>
      </c>
      <c r="E117" s="60" t="s">
        <v>24</v>
      </c>
      <c r="F117" s="63" t="s">
        <v>120</v>
      </c>
    </row>
    <row r="118" spans="1:6" ht="24" customHeight="1">
      <c r="A118" s="96" t="s">
        <v>266</v>
      </c>
      <c r="B118" s="93"/>
      <c r="C118" s="93"/>
      <c r="D118" s="93"/>
      <c r="E118" s="93"/>
      <c r="F118" s="93"/>
    </row>
    <row r="119" spans="1:6">
      <c r="A119" s="60" t="s">
        <v>243</v>
      </c>
      <c r="B119" s="62" t="s">
        <v>16</v>
      </c>
      <c r="C119" s="61">
        <v>2023</v>
      </c>
      <c r="D119" s="60" t="s">
        <v>23</v>
      </c>
      <c r="E119" s="60" t="s">
        <v>24</v>
      </c>
      <c r="F119" s="63" t="s">
        <v>120</v>
      </c>
    </row>
    <row r="120" spans="1:6">
      <c r="A120" s="60" t="s">
        <v>244</v>
      </c>
      <c r="B120" s="62"/>
      <c r="C120" s="61">
        <v>2023</v>
      </c>
      <c r="D120" s="60" t="s">
        <v>23</v>
      </c>
      <c r="E120" s="60" t="s">
        <v>24</v>
      </c>
      <c r="F120" s="63" t="s">
        <v>120</v>
      </c>
    </row>
    <row r="121" spans="1:6">
      <c r="A121" s="60" t="s">
        <v>245</v>
      </c>
      <c r="B121" s="62"/>
      <c r="C121" s="61">
        <v>2022</v>
      </c>
      <c r="D121" s="60" t="s">
        <v>23</v>
      </c>
      <c r="E121" s="60" t="s">
        <v>24</v>
      </c>
      <c r="F121" s="63" t="s">
        <v>120</v>
      </c>
    </row>
    <row r="122" spans="1:6" ht="33" customHeight="1">
      <c r="A122" s="60" t="s">
        <v>246</v>
      </c>
      <c r="B122" s="62" t="s">
        <v>16</v>
      </c>
      <c r="C122" s="61">
        <v>2022</v>
      </c>
      <c r="D122" s="60" t="s">
        <v>23</v>
      </c>
      <c r="E122" s="60" t="s">
        <v>24</v>
      </c>
      <c r="F122" s="63" t="s">
        <v>120</v>
      </c>
    </row>
    <row r="123" spans="1:6" ht="28.5">
      <c r="A123" s="60" t="s">
        <v>247</v>
      </c>
      <c r="B123" s="62" t="s">
        <v>16</v>
      </c>
      <c r="C123" s="61">
        <v>2026</v>
      </c>
      <c r="D123" s="60" t="s">
        <v>23</v>
      </c>
      <c r="E123" s="60" t="s">
        <v>24</v>
      </c>
      <c r="F123" s="63" t="s">
        <v>120</v>
      </c>
    </row>
    <row r="124" spans="1:6" ht="30" customHeight="1">
      <c r="A124" s="60" t="s">
        <v>248</v>
      </c>
      <c r="B124" s="60" t="s">
        <v>16</v>
      </c>
      <c r="C124" s="61">
        <v>2026</v>
      </c>
      <c r="D124" s="60" t="s">
        <v>23</v>
      </c>
      <c r="E124" s="60" t="s">
        <v>24</v>
      </c>
      <c r="F124" s="63" t="s">
        <v>120</v>
      </c>
    </row>
    <row r="125" spans="1:6">
      <c r="A125" s="60" t="s">
        <v>249</v>
      </c>
      <c r="B125" s="60" t="s">
        <v>16</v>
      </c>
      <c r="C125" s="61">
        <v>2023</v>
      </c>
      <c r="D125" s="60" t="s">
        <v>23</v>
      </c>
      <c r="E125" s="60" t="s">
        <v>24</v>
      </c>
      <c r="F125" s="63" t="s">
        <v>120</v>
      </c>
    </row>
    <row r="126" spans="1:6">
      <c r="A126" s="60" t="s">
        <v>250</v>
      </c>
      <c r="B126" s="62" t="s">
        <v>16</v>
      </c>
      <c r="C126" s="61">
        <v>2023</v>
      </c>
      <c r="D126" s="60" t="s">
        <v>23</v>
      </c>
      <c r="E126" s="60" t="s">
        <v>24</v>
      </c>
      <c r="F126" s="63" t="s">
        <v>120</v>
      </c>
    </row>
    <row r="127" spans="1:6">
      <c r="A127" s="60" t="s">
        <v>251</v>
      </c>
      <c r="B127" s="62" t="s">
        <v>16</v>
      </c>
      <c r="C127" s="61">
        <v>2025</v>
      </c>
      <c r="D127" s="60" t="s">
        <v>23</v>
      </c>
      <c r="E127" s="60" t="s">
        <v>24</v>
      </c>
      <c r="F127" s="63" t="s">
        <v>120</v>
      </c>
    </row>
    <row r="128" spans="1:6">
      <c r="A128" s="60" t="s">
        <v>251</v>
      </c>
      <c r="B128" s="62" t="s">
        <v>16</v>
      </c>
      <c r="C128" s="61">
        <v>2024</v>
      </c>
      <c r="D128" s="60" t="s">
        <v>23</v>
      </c>
      <c r="E128" s="60" t="s">
        <v>24</v>
      </c>
      <c r="F128" s="63" t="s">
        <v>120</v>
      </c>
    </row>
    <row r="129" spans="1:6" ht="59.25" customHeight="1">
      <c r="A129" s="60" t="s">
        <v>252</v>
      </c>
      <c r="B129" s="62" t="s">
        <v>16</v>
      </c>
      <c r="C129" s="61">
        <v>2024</v>
      </c>
      <c r="D129" s="60" t="s">
        <v>23</v>
      </c>
      <c r="E129" s="60" t="s">
        <v>24</v>
      </c>
      <c r="F129" s="63" t="s">
        <v>120</v>
      </c>
    </row>
    <row r="130" spans="1:6" ht="25.5" customHeight="1">
      <c r="A130" s="60" t="s">
        <v>253</v>
      </c>
      <c r="B130" s="62" t="s">
        <v>16</v>
      </c>
      <c r="C130" s="61">
        <v>2024</v>
      </c>
      <c r="D130" s="60" t="s">
        <v>23</v>
      </c>
      <c r="E130" s="60" t="s">
        <v>24</v>
      </c>
      <c r="F130" s="63" t="s">
        <v>120</v>
      </c>
    </row>
    <row r="131" spans="1:6" ht="25.5" customHeight="1">
      <c r="A131" s="60" t="s">
        <v>254</v>
      </c>
      <c r="B131" s="62" t="s">
        <v>16</v>
      </c>
      <c r="C131" s="61">
        <v>2025</v>
      </c>
      <c r="D131" s="60" t="s">
        <v>23</v>
      </c>
      <c r="E131" s="60" t="s">
        <v>24</v>
      </c>
      <c r="F131" s="63" t="s">
        <v>120</v>
      </c>
    </row>
    <row r="132" spans="1:6" ht="25.5" customHeight="1">
      <c r="A132" s="60" t="s">
        <v>255</v>
      </c>
      <c r="B132" s="62" t="s">
        <v>16</v>
      </c>
      <c r="C132" s="61">
        <v>2025</v>
      </c>
      <c r="D132" s="60" t="s">
        <v>23</v>
      </c>
      <c r="E132" s="60" t="s">
        <v>24</v>
      </c>
      <c r="F132" s="63" t="s">
        <v>120</v>
      </c>
    </row>
    <row r="136" spans="1:6" ht="24" customHeight="1">
      <c r="A136" s="94" t="s">
        <v>301</v>
      </c>
      <c r="B136" s="95"/>
      <c r="C136" s="95"/>
      <c r="D136" s="69"/>
      <c r="E136" s="8"/>
      <c r="F136" s="8"/>
    </row>
    <row r="137" spans="1:6" s="12" customFormat="1" ht="38.25" customHeight="1">
      <c r="A137" s="67" t="s">
        <v>141</v>
      </c>
      <c r="B137" s="19" t="s">
        <v>142</v>
      </c>
      <c r="C137" s="19" t="s">
        <v>143</v>
      </c>
    </row>
    <row r="138" spans="1:6" ht="100.5" customHeight="1">
      <c r="A138" s="66" t="s">
        <v>144</v>
      </c>
      <c r="B138" s="65" t="s">
        <v>16</v>
      </c>
      <c r="C138" s="68" t="s">
        <v>267</v>
      </c>
    </row>
    <row r="139" spans="1:6" ht="100.5" customHeight="1">
      <c r="A139" s="66" t="s">
        <v>145</v>
      </c>
      <c r="B139" s="65" t="s">
        <v>16</v>
      </c>
      <c r="C139" s="68" t="s">
        <v>267</v>
      </c>
    </row>
    <row r="140" spans="1:6" ht="100.5" customHeight="1">
      <c r="A140" s="66" t="s">
        <v>146</v>
      </c>
      <c r="B140" s="65" t="s">
        <v>16</v>
      </c>
      <c r="C140" s="68" t="s">
        <v>267</v>
      </c>
    </row>
    <row r="141" spans="1:6" ht="100.5" customHeight="1">
      <c r="A141" s="66" t="s">
        <v>147</v>
      </c>
      <c r="B141" s="65" t="s">
        <v>22</v>
      </c>
      <c r="C141" s="63" t="s">
        <v>120</v>
      </c>
    </row>
  </sheetData>
  <sheetProtection algorithmName="SHA-512" hashValue="2UPYQZZ1WgNbyJA/8EDY41qmkMz6fNJRl2ZfOOl++W0paI+TpfxH+IdpQbOWkwzxmjzE6W8RR1uP8Adaua5tUQ==" saltValue="vaq/JQ3CGX7oAqdfLlp9jQ==" spinCount="100000" sheet="1" objects="1" scenarios="1"/>
  <mergeCells count="11">
    <mergeCell ref="A1:G1"/>
    <mergeCell ref="A6:F6"/>
    <mergeCell ref="A10:F10"/>
    <mergeCell ref="A74:F74"/>
    <mergeCell ref="A84:F84"/>
    <mergeCell ref="A114:F114"/>
    <mergeCell ref="A136:C136"/>
    <mergeCell ref="A4:F4"/>
    <mergeCell ref="A55:F55"/>
    <mergeCell ref="A23:F23"/>
    <mergeCell ref="A118:F118"/>
  </mergeCells>
  <hyperlinks>
    <hyperlink ref="F83" r:id="rId1" xr:uid="{6AB65FAF-1741-4103-8AEF-3F8D0E69CC16}"/>
    <hyperlink ref="F82" r:id="rId2" xr:uid="{90D242EA-7F1D-40E5-9587-1D127EAC5E9B}"/>
    <hyperlink ref="F78" r:id="rId3" xr:uid="{E2A8CB04-5EA2-4E4B-B4C3-AC434A1681BF}"/>
    <hyperlink ref="C140" r:id="rId4" xr:uid="{E488EE19-592E-48CC-A0E5-3D97CDCFD744}"/>
    <hyperlink ref="C139" r:id="rId5" xr:uid="{D30BCA08-F5B4-4E92-A8EA-C70404F0CF84}"/>
    <hyperlink ref="C138" r:id="rId6" xr:uid="{A284B6DB-ABBE-48E0-B4D6-288E5BA30E4D}"/>
    <hyperlink ref="F9" r:id="rId7" xr:uid="{09CBDDD7-1BA9-42AC-9F47-742AE5AD7B76}"/>
    <hyperlink ref="F8" r:id="rId8" xr:uid="{997621FF-7C12-47F5-8298-C614FE340ECF}"/>
  </hyperlinks>
  <pageMargins left="0.75" right="0.75" top="1" bottom="1" header="0.5" footer="0.5"/>
  <pageSetup paperSize="9"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5EBC-E46A-49DB-9381-CAC07D82CAF6}">
  <dimension ref="A1:E10"/>
  <sheetViews>
    <sheetView workbookViewId="0">
      <selection activeCell="I9" sqref="I9"/>
    </sheetView>
  </sheetViews>
  <sheetFormatPr defaultRowHeight="15"/>
  <cols>
    <col min="1" max="1" width="26" customWidth="1"/>
    <col min="2" max="2" width="13.28515625" customWidth="1"/>
    <col min="3" max="3" width="22.42578125" customWidth="1"/>
    <col min="4" max="4" width="48.42578125" customWidth="1"/>
  </cols>
  <sheetData>
    <row r="1" spans="1:5" ht="42" customHeight="1">
      <c r="A1" s="98" t="s">
        <v>311</v>
      </c>
      <c r="B1" s="84"/>
      <c r="C1" s="84"/>
      <c r="D1" s="84"/>
    </row>
    <row r="2" spans="1:5">
      <c r="A2" s="70" t="s">
        <v>138</v>
      </c>
      <c r="B2" s="71" t="s">
        <v>29</v>
      </c>
      <c r="C2" s="71">
        <v>2026</v>
      </c>
      <c r="D2" s="72" t="s">
        <v>138</v>
      </c>
    </row>
    <row r="3" spans="1:5" ht="30">
      <c r="A3" s="70" t="s">
        <v>28</v>
      </c>
      <c r="B3" s="71" t="s">
        <v>155</v>
      </c>
      <c r="C3" s="71">
        <v>2025</v>
      </c>
      <c r="D3" s="72" t="s">
        <v>302</v>
      </c>
    </row>
    <row r="4" spans="1:5" ht="30">
      <c r="A4" s="70" t="s">
        <v>33</v>
      </c>
      <c r="B4" s="71" t="s">
        <v>155</v>
      </c>
      <c r="C4" s="71">
        <v>2025</v>
      </c>
      <c r="D4" s="72" t="s">
        <v>302</v>
      </c>
    </row>
    <row r="5" spans="1:5">
      <c r="A5" s="70" t="s">
        <v>34</v>
      </c>
      <c r="B5" s="71" t="s">
        <v>155</v>
      </c>
      <c r="C5" s="71">
        <v>2021</v>
      </c>
      <c r="D5" s="72" t="s">
        <v>303</v>
      </c>
    </row>
    <row r="6" spans="1:5" ht="57">
      <c r="A6" s="70" t="s">
        <v>35</v>
      </c>
      <c r="B6" s="71" t="s">
        <v>158</v>
      </c>
      <c r="C6" s="71">
        <v>2026</v>
      </c>
      <c r="D6" s="72" t="s">
        <v>303</v>
      </c>
    </row>
    <row r="7" spans="1:5" ht="71.25">
      <c r="A7" s="70" t="s">
        <v>305</v>
      </c>
      <c r="B7" s="71" t="s">
        <v>306</v>
      </c>
      <c r="C7" s="71">
        <v>2025</v>
      </c>
      <c r="D7" s="72" t="s">
        <v>302</v>
      </c>
    </row>
    <row r="8" spans="1:5">
      <c r="A8" s="96" t="s">
        <v>156</v>
      </c>
      <c r="B8" s="93"/>
      <c r="C8" s="93"/>
      <c r="D8" s="93"/>
    </row>
    <row r="9" spans="1:5" ht="99.75">
      <c r="A9" s="70" t="s">
        <v>157</v>
      </c>
      <c r="B9" s="71" t="s">
        <v>297</v>
      </c>
      <c r="C9" s="71">
        <v>2026</v>
      </c>
      <c r="D9" s="72" t="s">
        <v>304</v>
      </c>
      <c r="E9" s="11"/>
    </row>
    <row r="10" spans="1:5" ht="57">
      <c r="A10" s="70" t="s">
        <v>296</v>
      </c>
      <c r="B10" s="71" t="s">
        <v>298</v>
      </c>
      <c r="C10" s="71">
        <v>2026</v>
      </c>
      <c r="D10" s="72" t="s">
        <v>304</v>
      </c>
      <c r="E10" s="11"/>
    </row>
  </sheetData>
  <sheetProtection algorithmName="SHA-512" hashValue="L7BDAYgOmTMAEqObke+H3RL1qQ4l7+iV+6cgrfgHOO2KhcmiU/GK3VRoa83CtjL2pPHnQIxqeEgqx310tWYX3A==" saltValue="InkIMGe+8nssqw8CZDXvxQ==" spinCount="100000" sheet="1" objects="1" scenarios="1"/>
  <mergeCells count="2">
    <mergeCell ref="A1:D1"/>
    <mergeCell ref="A8:D8"/>
  </mergeCells>
  <hyperlinks>
    <hyperlink ref="D3" r:id="rId1" display="https://www.crediabank.com/en/group/about-us/esg/commitments-obligations-objectives/" xr:uid="{993FD1AF-D6DB-4D57-9B92-C2F35E6737D2}"/>
    <hyperlink ref="D4" r:id="rId2" display="https://www.crediabank.com/en/group/about-us/esg/commitments-obligations-objectives/" xr:uid="{7B790FAD-B951-47E8-BBE5-67CDE5613749}"/>
    <hyperlink ref="D5" r:id="rId3" display="https://www.crediabank.com/en/group/about-us/esg/social-responsibility-employees/" xr:uid="{030C5B2D-A838-47C5-8C79-B65065F69622}"/>
    <hyperlink ref="D6" r:id="rId4" display="https://www.crediabank.com/en/group/about-us/esg/social-responsibility-employees/" xr:uid="{23B32B0A-0054-4E61-82E0-C3790BEE98D1}"/>
    <hyperlink ref="D9" r:id="rId5" display="https://www.crediabank.com/en/group/about-us/esg/esg-awards-recognitions/" xr:uid="{75EF982E-8A68-4FFB-AFD2-0E5471CD033A}"/>
    <hyperlink ref="D10" r:id="rId6" display="https://www.crediabank.com/en/group/about-us/esg/esg-awards-recognitions/" xr:uid="{67295C2F-C171-4EA7-96BE-9D001B8C694D}"/>
    <hyperlink ref="D7" r:id="rId7" display="https://www.crediabank.com/en/group/about-us/esg/commitments-obligations-objectives/" xr:uid="{2F370671-627C-4123-88E6-792AD1B93AE2}"/>
    <hyperlink ref="D2" r:id="rId8" xr:uid="{7F0EBDF3-9151-4286-A2B0-3B80F9DEFAC4}"/>
  </hyperlinks>
  <pageMargins left="0.7" right="0.7" top="0.75" bottom="0.75" header="0.3" footer="0.3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88AB574A5AC640AA4549A7FA34FAF2" ma:contentTypeVersion="5" ma:contentTypeDescription="Create a new document." ma:contentTypeScope="" ma:versionID="53ff474ba265538ac14fbf04f10c6e53">
  <xsd:schema xmlns:xsd="http://www.w3.org/2001/XMLSchema" xmlns:xs="http://www.w3.org/2001/XMLSchema" xmlns:p="http://schemas.microsoft.com/office/2006/metadata/properties" xmlns:ns3="12068a24-fae5-4574-bf33-e136e9a3baea" targetNamespace="http://schemas.microsoft.com/office/2006/metadata/properties" ma:root="true" ma:fieldsID="58aa06fc1464ff5923201382dea784f2" ns3:_="">
    <xsd:import namespace="12068a24-fae5-4574-bf33-e136e9a3ba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68a24-fae5-4574-bf33-e136e9a3ba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068a24-fae5-4574-bf33-e136e9a3baea" xsi:nil="true"/>
  </documentManagement>
</p:properties>
</file>

<file path=customXml/itemProps1.xml><?xml version="1.0" encoding="utf-8"?>
<ds:datastoreItem xmlns:ds="http://schemas.openxmlformats.org/officeDocument/2006/customXml" ds:itemID="{2586D313-ECA8-424A-A2CE-BB2F2D4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68a24-fae5-4574-bf33-e136e9a3b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AA43B-E936-4E06-934A-28D337D5D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855DE-A869-4D3A-B07C-3019E64670FA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2068a24-fae5-4574-bf33-e136e9a3baea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40faf45-2d3e-4d5b-9153-dd0063cd7f6f}" enabled="1" method="Standard" siteId="{c9460ed4-da3b-42d0-899e-5512e64109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Strategy </vt:lpstr>
      <vt:lpstr>ESG Data Table</vt:lpstr>
      <vt:lpstr>Policies &amp; Certifications </vt:lpstr>
      <vt:lpstr>Commitments,Initiatives, Awards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Tsiotsiou Theodora</cp:lastModifiedBy>
  <dcterms:created xsi:type="dcterms:W3CDTF">2026-05-28T10:17:48Z</dcterms:created>
  <dcterms:modified xsi:type="dcterms:W3CDTF">2026-09-02T08:45:20Z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0x010100E688AB574A5AC640AA4549A7FA34FAF2</vt:lpwstr>
  </property>
</Properties>
</file>